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寺尾匠\Desktop\"/>
    </mc:Choice>
  </mc:AlternateContent>
  <xr:revisionPtr revIDLastSave="0" documentId="13_ncr:1_{CAACEFE3-E6FC-4101-8372-0E17DE492F8D}" xr6:coauthVersionLast="47" xr6:coauthVersionMax="47" xr10:uidLastSave="{00000000-0000-0000-0000-000000000000}"/>
  <bookViews>
    <workbookView xWindow="32475" yWindow="2055" windowWidth="21660" windowHeight="13095" tabRatio="518" xr2:uid="{3C22D484-71B2-48FC-A41E-10F7A9F6C23F}"/>
  </bookViews>
  <sheets>
    <sheet name="入力用シート" sheetId="3" r:id="rId1"/>
    <sheet name="印刷用シート" sheetId="4" r:id="rId2"/>
  </sheets>
  <definedNames>
    <definedName name="_xlnm.Print_Area" localSheetId="1">印刷用シート!$A$1:$BR$59</definedName>
    <definedName name="_xlnm.Print_Area" localSheetId="0">入力用シート!$A$1:$AI$55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8" i="4" l="1"/>
  <c r="AR38" i="4"/>
  <c r="AJ38" i="4"/>
  <c r="AW36" i="4"/>
  <c r="AR36" i="4"/>
  <c r="AJ36" i="4"/>
  <c r="AW34" i="4"/>
  <c r="AR34" i="4"/>
  <c r="AJ34" i="4"/>
  <c r="AW32" i="4"/>
  <c r="AR32" i="4"/>
  <c r="AJ32" i="4"/>
  <c r="AW30" i="4"/>
  <c r="AR30" i="4"/>
  <c r="AJ30" i="4"/>
  <c r="AW28" i="4"/>
  <c r="AR28" i="4"/>
  <c r="AJ28" i="4"/>
  <c r="AW26" i="4"/>
  <c r="AR26" i="4"/>
  <c r="AJ26" i="4"/>
  <c r="AW24" i="4"/>
  <c r="AR24" i="4"/>
  <c r="AJ24" i="4"/>
  <c r="AW22" i="4"/>
  <c r="AR22" i="4"/>
  <c r="AJ22" i="4"/>
  <c r="AW20" i="4"/>
  <c r="AR20" i="4"/>
  <c r="AJ20" i="4"/>
  <c r="N36" i="4"/>
  <c r="N34" i="4"/>
  <c r="N32" i="4"/>
  <c r="N30" i="4"/>
  <c r="N28" i="4"/>
  <c r="N26" i="4"/>
  <c r="A36" i="4"/>
  <c r="A34" i="4"/>
  <c r="A32" i="4"/>
  <c r="A30" i="4"/>
  <c r="A28" i="4"/>
  <c r="A26" i="4"/>
  <c r="I36" i="4"/>
  <c r="I38" i="4"/>
  <c r="I34" i="4"/>
  <c r="I32" i="4"/>
  <c r="I30" i="4"/>
  <c r="I28" i="4"/>
  <c r="I26" i="4"/>
  <c r="I41" i="3"/>
  <c r="I47" i="3"/>
  <c r="AR46" i="4" s="1"/>
  <c r="I45" i="3"/>
  <c r="N45" i="3" s="1"/>
  <c r="N44" i="4" s="1"/>
  <c r="I43" i="3"/>
  <c r="N43" i="3" s="1"/>
  <c r="N42" i="4" s="1"/>
  <c r="AW46" i="4"/>
  <c r="N46" i="4"/>
  <c r="N38" i="4"/>
  <c r="N24" i="4"/>
  <c r="N22" i="4"/>
  <c r="N20" i="4"/>
  <c r="I24" i="4"/>
  <c r="I22" i="4"/>
  <c r="I20" i="4"/>
  <c r="A38" i="4"/>
  <c r="A24" i="4"/>
  <c r="A22" i="4"/>
  <c r="A20" i="4"/>
  <c r="B59" i="4"/>
  <c r="W11" i="4"/>
  <c r="V8" i="4"/>
  <c r="V7" i="4"/>
  <c r="AK59" i="4"/>
  <c r="BF11" i="4"/>
  <c r="H10" i="4"/>
  <c r="E10" i="4"/>
  <c r="A10" i="4"/>
  <c r="G7" i="4"/>
  <c r="A7" i="4"/>
  <c r="X6" i="4"/>
  <c r="BG6" i="4" s="1"/>
  <c r="J10" i="4"/>
  <c r="AS10" i="4" s="1"/>
  <c r="J7" i="4"/>
  <c r="AS7" i="4" s="1"/>
  <c r="AE4" i="4"/>
  <c r="BN4" i="4" s="1"/>
  <c r="AB4" i="4"/>
  <c r="BK4" i="4" s="1"/>
  <c r="X4" i="4"/>
  <c r="AB3" i="4"/>
  <c r="BK3" i="4" s="1"/>
  <c r="W3" i="4"/>
  <c r="AR40" i="4" l="1"/>
  <c r="I40" i="4"/>
  <c r="AR42" i="4"/>
  <c r="AR44" i="4"/>
  <c r="I42" i="4"/>
  <c r="I44" i="4"/>
  <c r="AW42" i="4"/>
  <c r="I46" i="4"/>
  <c r="AW44" i="4"/>
  <c r="I49" i="3"/>
  <c r="N49" i="3"/>
  <c r="AJ7" i="4"/>
  <c r="AP7" i="4"/>
  <c r="AJ10" i="4"/>
  <c r="AN10" i="4"/>
  <c r="BE8" i="4"/>
  <c r="AQ10" i="4"/>
  <c r="BE7" i="4"/>
  <c r="BF3" i="4"/>
  <c r="BG4" i="4"/>
  <c r="I54" i="3" l="1"/>
  <c r="AR48" i="4"/>
  <c r="N48" i="4"/>
  <c r="AW48" i="4"/>
  <c r="I48" i="4"/>
  <c r="I51" i="3"/>
  <c r="AR50" i="4" s="1"/>
  <c r="I50" i="4" l="1"/>
</calcChain>
</file>

<file path=xl/sharedStrings.xml><?xml version="1.0" encoding="utf-8"?>
<sst xmlns="http://schemas.openxmlformats.org/spreadsheetml/2006/main" count="117" uniqueCount="47">
  <si>
    <t>入  力  用</t>
    <rPh sb="0" eb="1">
      <t>イリ</t>
    </rPh>
    <rPh sb="3" eb="4">
      <t>チカラ</t>
    </rPh>
    <rPh sb="6" eb="7">
      <t>ヨウ</t>
    </rPh>
    <phoneticPr fontId="2"/>
  </si>
  <si>
    <t>（株）リンク建設御中</t>
    <rPh sb="0" eb="3">
      <t>カブ</t>
    </rPh>
    <rPh sb="6" eb="8">
      <t>ケンセツ</t>
    </rPh>
    <rPh sb="8" eb="10">
      <t>オンチュウ</t>
    </rPh>
    <phoneticPr fontId="2"/>
  </si>
  <si>
    <t>年</t>
    <rPh sb="0" eb="1">
      <t>ネン</t>
    </rPh>
    <phoneticPr fontId="2"/>
  </si>
  <si>
    <t>月末</t>
    <rPh sb="0" eb="2">
      <t>ゲツマツ</t>
    </rPh>
    <phoneticPr fontId="2"/>
  </si>
  <si>
    <t>締切分</t>
    <rPh sb="0" eb="2">
      <t>シメキリ</t>
    </rPh>
    <rPh sb="2" eb="3">
      <t>ブン</t>
    </rPh>
    <phoneticPr fontId="2"/>
  </si>
  <si>
    <t>下記の通り請求致します</t>
    <rPh sb="0" eb="2">
      <t>カキ</t>
    </rPh>
    <rPh sb="3" eb="4">
      <t>トオ</t>
    </rPh>
    <rPh sb="5" eb="8">
      <t>セイキュウイタ</t>
    </rPh>
    <phoneticPr fontId="2"/>
  </si>
  <si>
    <t>①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</si>
  <si>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</si>
  <si>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</si>
  <si>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②　 現場No－発注No</t>
    <rPh sb="3" eb="5">
      <t>ゲンバ</t>
    </rPh>
    <phoneticPr fontId="2"/>
  </si>
  <si>
    <t>③　　　工事名(略称)</t>
    <rPh sb="4" eb="6">
      <t>コウジ</t>
    </rPh>
    <rPh sb="6" eb="7">
      <t>メイ</t>
    </rPh>
    <rPh sb="8" eb="10">
      <t>リャクショウ</t>
    </rPh>
    <phoneticPr fontId="2"/>
  </si>
  <si>
    <t>④  取引先No</t>
    <rPh sb="3" eb="5">
      <t>トリヒキ</t>
    </rPh>
    <rPh sb="5" eb="6">
      <t>サキ</t>
    </rPh>
    <phoneticPr fontId="2"/>
  </si>
  <si>
    <t>－</t>
    <phoneticPr fontId="2"/>
  </si>
  <si>
    <t>住所</t>
    <rPh sb="0" eb="2">
      <t>ジュウショ</t>
    </rPh>
    <phoneticPr fontId="2"/>
  </si>
  <si>
    <t>⑤　　　工種No</t>
    <rPh sb="4" eb="6">
      <t>コウシュ</t>
    </rPh>
    <phoneticPr fontId="2"/>
  </si>
  <si>
    <t>⑥　　　　工種名</t>
    <rPh sb="5" eb="7">
      <t>コウシュ</t>
    </rPh>
    <rPh sb="7" eb="8">
      <t>メイ</t>
    </rPh>
    <phoneticPr fontId="2"/>
  </si>
  <si>
    <t>社名</t>
    <rPh sb="0" eb="2">
      <t>シャメイ</t>
    </rPh>
    <phoneticPr fontId="2"/>
  </si>
  <si>
    <t>登録番号</t>
    <rPh sb="0" eb="4">
      <t>トウロクバンゴウ</t>
    </rPh>
    <phoneticPr fontId="2"/>
  </si>
  <si>
    <t>T</t>
    <phoneticPr fontId="2"/>
  </si>
  <si>
    <t>税込請求額</t>
    <rPh sb="0" eb="2">
      <t>ゼイコミ</t>
    </rPh>
    <rPh sb="2" eb="4">
      <t>セイキュウ</t>
    </rPh>
    <rPh sb="4" eb="5">
      <t>ガク</t>
    </rPh>
    <phoneticPr fontId="2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</si>
  <si>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2"/>
  </si>
  <si>
    <t>取決め外請求額</t>
    <rPh sb="0" eb="2">
      <t>トリキ</t>
    </rPh>
    <rPh sb="3" eb="4">
      <t>ガイ</t>
    </rPh>
    <rPh sb="4" eb="6">
      <t>セイキュウ</t>
    </rPh>
    <rPh sb="6" eb="7">
      <t>ガク</t>
    </rPh>
    <phoneticPr fontId="2"/>
  </si>
  <si>
    <t>経　理</t>
    <rPh sb="0" eb="1">
      <t>ヘ</t>
    </rPh>
    <rPh sb="2" eb="3">
      <t>リ</t>
    </rPh>
    <phoneticPr fontId="2"/>
  </si>
  <si>
    <t>担当者</t>
    <rPh sb="0" eb="3">
      <t>タントウシャ</t>
    </rPh>
    <phoneticPr fontId="2"/>
  </si>
  <si>
    <t>取引先控え</t>
    <rPh sb="0" eb="2">
      <t>トリヒキ</t>
    </rPh>
    <rPh sb="2" eb="3">
      <t>サキ</t>
    </rPh>
    <rPh sb="3" eb="4">
      <t>ヒカ</t>
    </rPh>
    <phoneticPr fontId="2"/>
  </si>
  <si>
    <t>本社・現場控え</t>
    <rPh sb="0" eb="1">
      <t>モト</t>
    </rPh>
    <rPh sb="1" eb="2">
      <t>シャ</t>
    </rPh>
    <rPh sb="3" eb="5">
      <t>ゲンバ</t>
    </rPh>
    <rPh sb="5" eb="6">
      <t>ヒカ</t>
    </rPh>
    <phoneticPr fontId="2"/>
  </si>
  <si>
    <t>②　 現場NO,－発注NO,</t>
    <rPh sb="3" eb="5">
      <t>ゲンバ</t>
    </rPh>
    <phoneticPr fontId="2"/>
  </si>
  <si>
    <t>④  取引先NO,</t>
    <rPh sb="3" eb="5">
      <t>トリヒキ</t>
    </rPh>
    <rPh sb="5" eb="6">
      <t>サキ</t>
    </rPh>
    <phoneticPr fontId="2"/>
  </si>
  <si>
    <t>⑤　　　工種NO,</t>
    <rPh sb="4" eb="6">
      <t>コウシュ</t>
    </rPh>
    <phoneticPr fontId="2"/>
  </si>
  <si>
    <t>備　考</t>
    <rPh sb="0" eb="1">
      <t>ビ</t>
    </rPh>
    <rPh sb="2" eb="3">
      <t>コウ</t>
    </rPh>
    <phoneticPr fontId="2"/>
  </si>
  <si>
    <t>※現場査定後、本書をコピー・現場保管の上</t>
    <rPh sb="1" eb="3">
      <t>ゲンバ</t>
    </rPh>
    <rPh sb="3" eb="5">
      <t>サテイ</t>
    </rPh>
    <rPh sb="5" eb="6">
      <t>ゴ</t>
    </rPh>
    <rPh sb="7" eb="8">
      <t>ホン</t>
    </rPh>
    <rPh sb="8" eb="9">
      <t>ショ</t>
    </rPh>
    <rPh sb="14" eb="16">
      <t>ゲンバ</t>
    </rPh>
    <rPh sb="16" eb="18">
      <t>ホカン</t>
    </rPh>
    <rPh sb="19" eb="20">
      <t>ウエ</t>
    </rPh>
    <phoneticPr fontId="2"/>
  </si>
  <si>
    <t>　原本を経理までお願いします。</t>
    <rPh sb="1" eb="3">
      <t>ゲンポン</t>
    </rPh>
    <rPh sb="4" eb="6">
      <t>ケイリ</t>
    </rPh>
    <rPh sb="9" eb="10">
      <t>ネガ</t>
    </rPh>
    <phoneticPr fontId="2"/>
  </si>
  <si>
    <r>
      <t xml:space="preserve">請　求　書 </t>
    </r>
    <r>
      <rPr>
        <b/>
        <sz val="9"/>
        <color theme="1"/>
        <rFont val="游ゴシック"/>
        <family val="3"/>
        <charset val="128"/>
        <scheme val="minor"/>
      </rPr>
      <t>(取決め外工事)</t>
    </r>
    <rPh sb="0" eb="1">
      <t>ショウ</t>
    </rPh>
    <rPh sb="2" eb="3">
      <t>モトム</t>
    </rPh>
    <rPh sb="4" eb="5">
      <t>ショ</t>
    </rPh>
    <rPh sb="7" eb="9">
      <t>トリキ</t>
    </rPh>
    <rPh sb="10" eb="11">
      <t>ガイ</t>
    </rPh>
    <rPh sb="11" eb="13">
      <t>コウジ</t>
    </rPh>
    <phoneticPr fontId="2"/>
  </si>
  <si>
    <t>　　-　  -　   (                     )\</t>
    <phoneticPr fontId="2"/>
  </si>
  <si>
    <t>税率</t>
    <rPh sb="0" eb="2">
      <t>ゼイリツ</t>
    </rPh>
    <phoneticPr fontId="2"/>
  </si>
  <si>
    <t>金　額（税抜）</t>
    <rPh sb="0" eb="1">
      <t>カネ</t>
    </rPh>
    <rPh sb="2" eb="3">
      <t>ガク</t>
    </rPh>
    <rPh sb="4" eb="6">
      <t>ゼイヌキ</t>
    </rPh>
    <phoneticPr fontId="2"/>
  </si>
  <si>
    <t>うち消費税10%対象</t>
    <rPh sb="2" eb="5">
      <t>ショウヒゼイ</t>
    </rPh>
    <rPh sb="8" eb="10">
      <t>タイショウ</t>
    </rPh>
    <phoneticPr fontId="2"/>
  </si>
  <si>
    <t>うち消費税8%対象</t>
    <rPh sb="2" eb="5">
      <t>ショウヒゼイ</t>
    </rPh>
    <rPh sb="7" eb="9">
      <t>タイショウ</t>
    </rPh>
    <phoneticPr fontId="2"/>
  </si>
  <si>
    <t>うち消費税非課税</t>
    <rPh sb="2" eb="5">
      <t>ショウヒゼイ</t>
    </rPh>
    <rPh sb="5" eb="8">
      <t>ヒカゼイ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</si>
  <si>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</si>
  <si>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</si>
  <si>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非課税</t>
    <rPh sb="0" eb="3">
      <t>ヒカゼイ</t>
    </rPh>
    <phoneticPr fontId="2"/>
  </si>
  <si>
    <t>取決め外工事の請求書</t>
    <rPh sb="0" eb="2">
      <t>トリキ</t>
    </rPh>
    <rPh sb="3" eb="4">
      <t>ガイ</t>
    </rPh>
    <rPh sb="4" eb="6">
      <t>コウジ</t>
    </rPh>
    <rPh sb="7" eb="9">
      <t>セイキュウ</t>
    </rPh>
    <rPh sb="9" eb="10">
      <t>ショ</t>
    </rPh>
    <phoneticPr fontId="2"/>
  </si>
  <si>
    <r>
      <t xml:space="preserve">請　求　書 </t>
    </r>
    <r>
      <rPr>
        <b/>
        <sz val="9"/>
        <color theme="1"/>
        <rFont val="游ゴシック"/>
        <family val="3"/>
        <charset val="128"/>
        <scheme val="minor"/>
      </rPr>
      <t>(取決め外工事)</t>
    </r>
    <rPh sb="0" eb="1">
      <t>ショウ</t>
    </rPh>
    <rPh sb="2" eb="3">
      <t>モトム</t>
    </rPh>
    <rPh sb="4" eb="5">
      <t>ショ</t>
    </rPh>
    <rPh sb="7" eb="9">
      <t>トリキ</t>
    </rPh>
    <rPh sb="10" eb="11">
      <t>ソト</t>
    </rPh>
    <rPh sb="11" eb="13">
      <t>コウジ</t>
    </rPh>
    <phoneticPr fontId="2"/>
  </si>
  <si>
    <r>
      <rPr>
        <sz val="9"/>
        <color theme="1"/>
        <rFont val="游ゴシック"/>
        <family val="3"/>
        <charset val="128"/>
        <scheme val="minor"/>
      </rPr>
      <t>⑦　</t>
    </r>
    <r>
      <rPr>
        <sz val="11"/>
        <color theme="1"/>
        <rFont val="游ゴシック"/>
        <family val="2"/>
        <charset val="128"/>
        <scheme val="minor"/>
      </rPr>
      <t>税率</t>
    </r>
    <rPh sb="2" eb="4">
      <t>ゼイリツ</t>
    </rPh>
    <phoneticPr fontId="2"/>
  </si>
  <si>
    <t>専務･常務</t>
    <rPh sb="0" eb="2">
      <t>センム</t>
    </rPh>
    <rPh sb="3" eb="5">
      <t>ジョウム</t>
    </rPh>
    <phoneticPr fontId="2"/>
  </si>
  <si>
    <t>発行:2023.09.26</t>
    <rPh sb="0" eb="2">
      <t>ハッコウ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</si>
</sst>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¥&quot;#,##0_);[Red]\(&quot;¥&quot;#,##0\)"/>
    <numFmt numFmtId="177" formatCode="[DBNum3]00000"/>
    <numFmt numFmtId="178" formatCode="[DBNum3]000"/>
    <numFmt numFmtId="179" formatCode="[DBNum3]00"/>
    <numFmt numFmtId="180" formatCode="[DBNum3]0000000000000"/>
  </numFmts>
  <fonts count="22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1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1"/>
      <charset val="128"/>
      <scheme val="minor"/>
    </font>
    <font>
      <b/>
      <sz val="16"/>
      <color theme="1"/>
      <name val="游ゴシック"/>
      <family val="1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1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1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1"/>
      <charset val="128"/>
      <scheme val="minor"/>
    </font>
    <font>
      <sz val="10"/>
      <color theme="1"/>
      <name val="游ゴシック"/>
      <family val="1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1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/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180" fontId="0" fillId="0" borderId="0" xfId="0" applyNumberFormat="1" applyAlignment="1">
      <alignment horizontal="distributed" vertical="distributed"/>
    </xf>
    <xf numFmtId="0" fontId="9" fillId="0" borderId="18" xfId="0" applyFont="1" applyBorder="1" applyAlignment="1">
      <alignment horizontal="left" vertical="center"/>
    </xf>
    <xf numFmtId="0" fontId="19" fillId="0" borderId="0" xfId="0" applyFont="1">
      <alignment vertical="center"/>
    </xf>
    <xf numFmtId="9" fontId="0" fillId="0" borderId="0" xfId="0" applyNumberFormat="1">
      <alignment vertical="center"/>
    </xf>
    <xf numFmtId="5" fontId="0" fillId="0" borderId="0" xfId="0" applyNumberFormat="1">
      <alignment vertical="center"/>
    </xf>
    <xf numFmtId="0" fontId="11" fillId="0" borderId="0" xfId="0" applyFont="1">
      <alignment vertical="center"/>
    </xf>
    <xf numFmtId="9" fontId="0" fillId="2" borderId="14" xfId="0" applyNumberFormat="1" applyFill="1" applyBorder="1" applyAlignment="1" applyProtection="1">
      <alignment horizontal="center" vertical="center"/>
      <protection locked="0"/>
    </xf>
    <xf numFmtId="9" fontId="0" fillId="2" borderId="9" xfId="0" applyNumberFormat="1" applyFill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7" xfId="0" applyNumberForma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5" fontId="0" fillId="0" borderId="6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2" borderId="19" xfId="0" applyNumberFormat="1" applyFill="1" applyBorder="1" applyAlignment="1" applyProtection="1">
      <alignment horizontal="center" vertical="center"/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9" fontId="0" fillId="2" borderId="20" xfId="0" applyNumberFormat="1" applyFill="1" applyBorder="1" applyAlignment="1" applyProtection="1">
      <alignment horizontal="center" vertical="center"/>
      <protection locked="0"/>
    </xf>
    <xf numFmtId="9" fontId="0" fillId="0" borderId="17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5" fontId="0" fillId="2" borderId="14" xfId="0" applyNumberFormat="1" applyFill="1" applyBorder="1" applyProtection="1">
      <alignment vertical="center"/>
      <protection locked="0"/>
    </xf>
    <xf numFmtId="5" fontId="0" fillId="2" borderId="9" xfId="0" applyNumberFormat="1" applyFill="1" applyBorder="1" applyProtection="1">
      <alignment vertical="center"/>
      <protection locked="0"/>
    </xf>
    <xf numFmtId="5" fontId="0" fillId="2" borderId="12" xfId="0" applyNumberFormat="1" applyFill="1" applyBorder="1" applyProtection="1">
      <alignment vertical="center"/>
      <protection locked="0"/>
    </xf>
    <xf numFmtId="5" fontId="0" fillId="2" borderId="7" xfId="0" applyNumberFormat="1" applyFill="1" applyBorder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0" fillId="0" borderId="14" xfId="0" applyNumberFormat="1" applyBorder="1">
      <alignment vertical="center"/>
    </xf>
    <xf numFmtId="5" fontId="0" fillId="0" borderId="9" xfId="0" applyNumberFormat="1" applyBorder="1">
      <alignment vertical="center"/>
    </xf>
    <xf numFmtId="5" fontId="0" fillId="0" borderId="10" xfId="0" applyNumberFormat="1" applyBorder="1">
      <alignment vertical="center"/>
    </xf>
    <xf numFmtId="5" fontId="0" fillId="0" borderId="19" xfId="0" applyNumberFormat="1" applyBorder="1">
      <alignment vertical="center"/>
    </xf>
    <xf numFmtId="5" fontId="0" fillId="0" borderId="1" xfId="0" applyNumberFormat="1" applyBorder="1">
      <alignment vertical="center"/>
    </xf>
    <xf numFmtId="5" fontId="0" fillId="0" borderId="20" xfId="0" applyNumberFormat="1" applyBorder="1">
      <alignment vertical="center"/>
    </xf>
    <xf numFmtId="5" fontId="0" fillId="0" borderId="8" xfId="0" applyNumberFormat="1" applyBorder="1">
      <alignment vertical="center"/>
    </xf>
    <xf numFmtId="5" fontId="0" fillId="0" borderId="0" xfId="0" applyNumberFormat="1">
      <alignment vertical="center"/>
    </xf>
    <xf numFmtId="5" fontId="0" fillId="0" borderId="11" xfId="0" applyNumberFormat="1" applyBorder="1">
      <alignment vertical="center"/>
    </xf>
    <xf numFmtId="5" fontId="0" fillId="0" borderId="12" xfId="0" applyNumberFormat="1" applyBorder="1">
      <alignment vertical="center"/>
    </xf>
    <xf numFmtId="5" fontId="0" fillId="0" borderId="7" xfId="0" applyNumberFormat="1" applyBorder="1">
      <alignment vertical="center"/>
    </xf>
    <xf numFmtId="5" fontId="0" fillId="0" borderId="13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9" xfId="0" applyNumberFormat="1" applyBorder="1" applyAlignment="1"/>
    <xf numFmtId="5" fontId="0" fillId="0" borderId="10" xfId="0" applyNumberFormat="1" applyBorder="1" applyAlignment="1"/>
    <xf numFmtId="5" fontId="0" fillId="0" borderId="19" xfId="0" applyNumberFormat="1" applyBorder="1" applyAlignment="1"/>
    <xf numFmtId="5" fontId="0" fillId="0" borderId="1" xfId="0" applyNumberFormat="1" applyBorder="1" applyAlignment="1"/>
    <xf numFmtId="5" fontId="0" fillId="0" borderId="20" xfId="0" applyNumberFormat="1" applyBorder="1" applyAlignment="1"/>
    <xf numFmtId="0" fontId="17" fillId="0" borderId="0" xfId="0" applyFont="1" applyAlignment="1">
      <alignment horizontal="left" vertical="center"/>
    </xf>
    <xf numFmtId="0" fontId="9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0" fontId="0" fillId="0" borderId="0" xfId="0">
      <alignment vertical="center"/>
    </xf>
    <xf numFmtId="179" fontId="0" fillId="2" borderId="3" xfId="0" applyNumberFormat="1" applyFill="1" applyBorder="1" applyAlignment="1" applyProtection="1">
      <alignment horizontal="distributed" vertical="center"/>
      <protection locked="0"/>
    </xf>
    <xf numFmtId="179" fontId="0" fillId="2" borderId="5" xfId="0" applyNumberFormat="1" applyFill="1" applyBorder="1" applyAlignment="1" applyProtection="1">
      <alignment horizontal="distributed" vertical="center"/>
      <protection locked="0"/>
    </xf>
    <xf numFmtId="0" fontId="0" fillId="0" borderId="16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80" fontId="0" fillId="2" borderId="24" xfId="0" applyNumberFormat="1" applyFill="1" applyBorder="1" applyAlignment="1" applyProtection="1">
      <alignment horizontal="distributed" vertical="distributed"/>
      <protection locked="0"/>
    </xf>
    <xf numFmtId="180" fontId="0" fillId="2" borderId="25" xfId="0" applyNumberFormat="1" applyFill="1" applyBorder="1" applyAlignment="1" applyProtection="1">
      <alignment horizontal="distributed" vertical="distributed"/>
      <protection locked="0"/>
    </xf>
    <xf numFmtId="180" fontId="0" fillId="2" borderId="0" xfId="0" applyNumberFormat="1" applyFill="1" applyAlignment="1" applyProtection="1">
      <alignment horizontal="distributed" vertical="distributed"/>
      <protection locked="0"/>
    </xf>
    <xf numFmtId="180" fontId="0" fillId="2" borderId="27" xfId="0" applyNumberFormat="1" applyFill="1" applyBorder="1" applyAlignment="1" applyProtection="1">
      <alignment horizontal="distributed" vertical="distributed"/>
      <protection locked="0"/>
    </xf>
    <xf numFmtId="180" fontId="0" fillId="2" borderId="2" xfId="0" applyNumberFormat="1" applyFill="1" applyBorder="1" applyAlignment="1" applyProtection="1">
      <alignment horizontal="distributed" vertical="distributed"/>
      <protection locked="0"/>
    </xf>
    <xf numFmtId="180" fontId="0" fillId="2" borderId="29" xfId="0" applyNumberFormat="1" applyFill="1" applyBorder="1" applyAlignment="1" applyProtection="1">
      <alignment horizontal="distributed" vertical="distributed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8" fontId="0" fillId="2" borderId="3" xfId="0" applyNumberFormat="1" applyFill="1" applyBorder="1" applyAlignment="1" applyProtection="1">
      <alignment horizontal="distributed" vertical="center"/>
      <protection locked="0"/>
    </xf>
    <xf numFmtId="178" fontId="0" fillId="2" borderId="4" xfId="0" applyNumberFormat="1" applyFill="1" applyBorder="1" applyAlignment="1" applyProtection="1">
      <alignment horizontal="distributed" vertical="center"/>
      <protection locked="0"/>
    </xf>
    <xf numFmtId="178" fontId="0" fillId="2" borderId="5" xfId="0" applyNumberFormat="1" applyFill="1" applyBorder="1" applyAlignment="1" applyProtection="1">
      <alignment horizontal="distributed" vertical="center"/>
      <protection locked="0"/>
    </xf>
    <xf numFmtId="5" fontId="0" fillId="2" borderId="19" xfId="0" applyNumberFormat="1" applyFill="1" applyBorder="1" applyProtection="1">
      <alignment vertical="center"/>
      <protection locked="0"/>
    </xf>
    <xf numFmtId="5" fontId="0" fillId="2" borderId="1" xfId="0" applyNumberFormat="1" applyFill="1" applyBorder="1" applyProtection="1">
      <alignment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177" fontId="0" fillId="2" borderId="3" xfId="0" applyNumberFormat="1" applyFill="1" applyBorder="1" applyAlignment="1" applyProtection="1">
      <alignment horizontal="distributed" vertical="center"/>
      <protection locked="0"/>
    </xf>
    <xf numFmtId="177" fontId="0" fillId="2" borderId="4" xfId="0" applyNumberFormat="1" applyFill="1" applyBorder="1" applyAlignment="1" applyProtection="1">
      <alignment horizontal="distributed" vertical="center"/>
      <protection locked="0"/>
    </xf>
    <xf numFmtId="177" fontId="0" fillId="2" borderId="5" xfId="0" applyNumberFormat="1" applyFill="1" applyBorder="1" applyAlignment="1" applyProtection="1">
      <alignment horizontal="distributed" vertical="center"/>
      <protection locked="0"/>
    </xf>
    <xf numFmtId="5" fontId="0" fillId="2" borderId="10" xfId="0" applyNumberFormat="1" applyFill="1" applyBorder="1" applyProtection="1">
      <alignment vertical="center"/>
      <protection locked="0"/>
    </xf>
    <xf numFmtId="5" fontId="0" fillId="2" borderId="13" xfId="0" applyNumberFormat="1" applyFill="1" applyBorder="1" applyProtection="1">
      <alignment vertical="center"/>
      <protection locked="0"/>
    </xf>
    <xf numFmtId="0" fontId="15" fillId="0" borderId="18" xfId="0" applyFont="1" applyBorder="1">
      <alignment vertical="center"/>
    </xf>
    <xf numFmtId="5" fontId="0" fillId="2" borderId="20" xfId="0" applyNumberFormat="1" applyFill="1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5" fontId="0" fillId="0" borderId="8" xfId="0" applyNumberFormat="1" applyBorder="1" applyProtection="1">
      <alignment vertical="center"/>
      <protection locked="0"/>
    </xf>
    <xf numFmtId="5" fontId="0" fillId="0" borderId="0" xfId="0" applyNumberFormat="1" applyProtection="1">
      <alignment vertical="center"/>
      <protection locked="0"/>
    </xf>
    <xf numFmtId="9" fontId="0" fillId="0" borderId="17" xfId="0" applyNumberFormat="1" applyBorder="1" applyAlignment="1" applyProtection="1">
      <alignment horizontal="center" vertical="center"/>
      <protection locked="0"/>
    </xf>
    <xf numFmtId="9" fontId="0" fillId="0" borderId="6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180" fontId="0" fillId="2" borderId="24" xfId="0" applyNumberFormat="1" applyFill="1" applyBorder="1" applyAlignment="1">
      <alignment horizontal="distributed" vertical="distributed"/>
    </xf>
    <xf numFmtId="180" fontId="0" fillId="2" borderId="25" xfId="0" applyNumberFormat="1" applyFill="1" applyBorder="1" applyAlignment="1">
      <alignment horizontal="distributed" vertical="distributed"/>
    </xf>
    <xf numFmtId="180" fontId="0" fillId="2" borderId="0" xfId="0" applyNumberFormat="1" applyFill="1" applyAlignment="1">
      <alignment horizontal="distributed" vertical="distributed"/>
    </xf>
    <xf numFmtId="180" fontId="0" fillId="2" borderId="27" xfId="0" applyNumberFormat="1" applyFill="1" applyBorder="1" applyAlignment="1">
      <alignment horizontal="distributed" vertical="distributed"/>
    </xf>
    <xf numFmtId="180" fontId="0" fillId="2" borderId="2" xfId="0" applyNumberFormat="1" applyFill="1" applyBorder="1" applyAlignment="1">
      <alignment horizontal="distributed" vertical="distributed"/>
    </xf>
    <xf numFmtId="180" fontId="0" fillId="2" borderId="29" xfId="0" applyNumberFormat="1" applyFill="1" applyBorder="1" applyAlignment="1">
      <alignment horizontal="distributed" vertical="distributed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Alignment="1">
      <alignment horizontal="left" vertical="center" shrinkToFit="1"/>
    </xf>
    <xf numFmtId="0" fontId="14" fillId="2" borderId="11" xfId="0" applyFont="1" applyFill="1" applyBorder="1" applyAlignment="1">
      <alignment horizontal="left" vertical="center" shrinkToFit="1"/>
    </xf>
    <xf numFmtId="0" fontId="14" fillId="2" borderId="7" xfId="0" applyFont="1" applyFill="1" applyBorder="1" applyAlignment="1">
      <alignment horizontal="left" vertical="center" shrinkToFit="1"/>
    </xf>
    <xf numFmtId="0" fontId="14" fillId="2" borderId="1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35719</xdr:colOff>
      <xdr:row>13</xdr:row>
      <xdr:rowOff>35718</xdr:rowOff>
    </xdr:from>
    <xdr:to>
      <xdr:col>34</xdr:col>
      <xdr:colOff>139627</xdr:colOff>
      <xdr:row>54</xdr:row>
      <xdr:rowOff>154781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1676C7-5237-4A38-9924-93104CF4324B}"/>
            </a:ext>
          </a:extLst>
        </xdr:cNvPr>
        <xdr:cNvSpPr txBox="1"/>
      </xdr:nvSpPr>
      <xdr:spPr>
        <a:xfrm>
          <a:off x="3512344" y="2595562"/>
          <a:ext cx="3342408" cy="5423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消費税の課税事業者は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適格請求書発行事業者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登録番号を入力して下さい。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/>
            <a:t>請求書記入上の注意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 b="0"/>
            <a:t>1.</a:t>
          </a:r>
          <a:r>
            <a:rPr kumimoji="1" lang="ja-JP" altLang="en-US" sz="900" b="0"/>
            <a:t>こちらの入力用シートに必要事項を記入いただき印刷用</a:t>
          </a:r>
          <a:endParaRPr kumimoji="1" lang="en-US" altLang="ja-JP" sz="900" b="0"/>
        </a:p>
        <a:p>
          <a:r>
            <a:rPr kumimoji="1" lang="ja-JP" altLang="en-US" sz="900" b="0"/>
            <a:t>　シートをプリントアウトしてください。</a:t>
          </a:r>
          <a:endParaRPr kumimoji="1" lang="en-US" altLang="ja-JP" sz="900" b="0"/>
        </a:p>
        <a:p>
          <a:r>
            <a:rPr kumimoji="1" lang="ja-JP" altLang="en-US" sz="900" b="0"/>
            <a:t>　色付きのセルのみ入力可能です。</a:t>
          </a:r>
          <a:endParaRPr kumimoji="1" lang="en-US" altLang="ja-JP" sz="900" b="0"/>
        </a:p>
        <a:p>
          <a:r>
            <a:rPr kumimoji="1" lang="en-US" altLang="ja-JP" sz="900" b="0"/>
            <a:t>2.</a:t>
          </a:r>
          <a:r>
            <a:rPr kumimoji="1" lang="ja-JP" altLang="en-US" sz="900" b="0"/>
            <a:t>請求書は</a:t>
          </a:r>
          <a:r>
            <a:rPr kumimoji="1" lang="en-US" altLang="ja-JP" sz="900" b="0"/>
            <a:t>2</a:t>
          </a:r>
          <a:r>
            <a:rPr kumimoji="1" lang="ja-JP" altLang="en-US" sz="900" b="0"/>
            <a:t>枚</a:t>
          </a:r>
          <a:r>
            <a:rPr kumimoji="1" lang="en-US" altLang="ja-JP" sz="900" b="0"/>
            <a:t>1</a:t>
          </a:r>
          <a:r>
            <a:rPr kumimoji="1" lang="ja-JP" altLang="en-US" sz="900" b="0"/>
            <a:t>組で</a:t>
          </a:r>
          <a:r>
            <a:rPr kumimoji="1" lang="en-US" altLang="ja-JP" sz="900" b="0"/>
            <a:t>1</a:t>
          </a:r>
          <a:r>
            <a:rPr kumimoji="1" lang="ja-JP" altLang="en-US" sz="900" b="0"/>
            <a:t>枚目はお取引先様控え、</a:t>
          </a:r>
          <a:r>
            <a:rPr kumimoji="1" lang="en-US" altLang="ja-JP" sz="900" b="0"/>
            <a:t>2</a:t>
          </a:r>
          <a:r>
            <a:rPr kumimoji="1" lang="ja-JP" altLang="en-US" sz="900" b="0"/>
            <a:t>枚目は</a:t>
          </a:r>
          <a:br>
            <a:rPr kumimoji="1" lang="en-US" altLang="ja-JP" sz="900" b="0"/>
          </a:br>
          <a:r>
            <a:rPr kumimoji="1" lang="ja-JP" altLang="en-US" sz="900" b="0"/>
            <a:t>　当社提出用となります。</a:t>
          </a:r>
          <a:endParaRPr kumimoji="1" lang="en-US" altLang="ja-JP" sz="900" b="0"/>
        </a:p>
        <a:p>
          <a:r>
            <a:rPr kumimoji="1" lang="en-US" altLang="ja-JP" sz="900" b="0"/>
            <a:t>3.</a:t>
          </a:r>
          <a:r>
            <a:rPr kumimoji="1" lang="ja-JP" altLang="en-US" sz="900" b="0"/>
            <a:t>入力項目はもれなく正確に入力してください。</a:t>
          </a:r>
          <a:endParaRPr kumimoji="1" lang="en-US" altLang="ja-JP" sz="900" b="0"/>
        </a:p>
        <a:p>
          <a:r>
            <a:rPr kumimoji="1" lang="ja-JP" altLang="en-US" sz="900" b="0"/>
            <a:t>　不備の場合、支払事務手続上、お支払いが出来ないこと</a:t>
          </a:r>
          <a:endParaRPr kumimoji="1" lang="en-US" altLang="ja-JP" sz="900" b="0"/>
        </a:p>
        <a:p>
          <a:r>
            <a:rPr kumimoji="1" lang="ja-JP" altLang="en-US" sz="900" b="0"/>
            <a:t>　がありますのでご注意願います。</a:t>
          </a:r>
          <a:endParaRPr kumimoji="1" lang="en-US" altLang="ja-JP" sz="900" b="0"/>
        </a:p>
        <a:p>
          <a:r>
            <a:rPr kumimoji="1" lang="en-US" altLang="ja-JP" sz="900" b="0"/>
            <a:t>4.</a:t>
          </a:r>
          <a:r>
            <a:rPr kumimoji="1" lang="ja-JP" altLang="en-US" sz="900" b="0"/>
            <a:t>請求書は注文書毎に別々に作成してください。</a:t>
          </a:r>
          <a:endParaRPr kumimoji="1" lang="en-US" altLang="ja-JP" sz="900" b="0"/>
        </a:p>
        <a:p>
          <a:r>
            <a:rPr kumimoji="1" lang="en-US" altLang="ja-JP" sz="900" b="0"/>
            <a:t>5.</a:t>
          </a:r>
          <a:r>
            <a:rPr kumimoji="1" lang="ja-JP" altLang="en-US" sz="900" b="0"/>
            <a:t>毎月末日現在の出来高を記入し、</a:t>
          </a:r>
          <a:r>
            <a:rPr kumimoji="1" lang="ja-JP" altLang="en-US" sz="900" b="0" u="sng"/>
            <a:t>当社作業所長に提出</a:t>
          </a:r>
          <a:r>
            <a:rPr kumimoji="1" lang="ja-JP" altLang="en-US" sz="900" b="0"/>
            <a:t>し</a:t>
          </a:r>
          <a:endParaRPr kumimoji="1" lang="en-US" altLang="ja-JP" sz="900" b="0"/>
        </a:p>
        <a:p>
          <a:r>
            <a:rPr kumimoji="1" lang="ja-JP" altLang="en-US" sz="900" b="0"/>
            <a:t>　て下さい。</a:t>
          </a:r>
          <a:endParaRPr kumimoji="1" lang="en-US" altLang="ja-JP" sz="900" b="0"/>
        </a:p>
        <a:p>
          <a:r>
            <a:rPr kumimoji="1" lang="en-US" altLang="ja-JP" sz="900" b="0"/>
            <a:t>6.</a:t>
          </a:r>
          <a:r>
            <a:rPr kumimoji="1" lang="ja-JP" altLang="en-US" sz="900" b="0"/>
            <a:t>請求書記入の際は当社員と打合せの上、行って下さい。</a:t>
          </a:r>
          <a:endParaRPr kumimoji="1" lang="en-US" altLang="ja-JP" sz="900" b="0"/>
        </a:p>
        <a:p>
          <a:r>
            <a:rPr kumimoji="1" lang="en-US" altLang="ja-JP" sz="900" b="0"/>
            <a:t>7.</a:t>
          </a:r>
          <a:r>
            <a:rPr kumimoji="1" lang="ja-JP" altLang="en-US" sz="900" b="0"/>
            <a:t>各項目については次の事項に注意してください。</a:t>
          </a:r>
          <a:endParaRPr kumimoji="1" lang="en-US" altLang="ja-JP" sz="900" b="0"/>
        </a:p>
        <a:p>
          <a:r>
            <a:rPr kumimoji="1" lang="ja-JP" altLang="en-US" sz="900" b="0"/>
            <a:t>　①年 月 日：請求書発行日付を記入。</a:t>
          </a:r>
          <a:endParaRPr kumimoji="1" lang="en-US" altLang="ja-JP" sz="900" b="0"/>
        </a:p>
        <a:p>
          <a:r>
            <a:rPr kumimoji="1" lang="ja-JP" altLang="en-US" sz="900" b="0"/>
            <a:t>　②現場</a:t>
          </a:r>
          <a:r>
            <a:rPr kumimoji="1" lang="en-US" altLang="ja-JP" sz="900" b="0"/>
            <a:t>No-</a:t>
          </a:r>
          <a:r>
            <a:rPr kumimoji="1" lang="ja-JP" altLang="en-US" sz="900" b="0"/>
            <a:t>発注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：注文書記載の現場</a:t>
          </a:r>
          <a:r>
            <a:rPr kumimoji="1" lang="en-US" altLang="ja-JP" sz="900" b="0"/>
            <a:t>No-</a:t>
          </a:r>
          <a:r>
            <a:rPr kumimoji="1" lang="ja-JP" altLang="en-US" sz="900" b="0"/>
            <a:t>発注</a:t>
          </a:r>
          <a:r>
            <a:rPr kumimoji="1" lang="en-US" altLang="ja-JP" sz="900" b="0"/>
            <a:t>No</a:t>
          </a:r>
          <a:r>
            <a:rPr kumimoji="1" lang="ja-JP" altLang="en-US" sz="900" b="0" baseline="0"/>
            <a:t>を記入。</a:t>
          </a:r>
          <a:endParaRPr kumimoji="1" lang="en-US" altLang="ja-JP" sz="900" b="0" baseline="0"/>
        </a:p>
        <a:p>
          <a:r>
            <a:rPr kumimoji="1" lang="ja-JP" altLang="en-US" sz="900" b="0" baseline="0"/>
            <a:t>　③工事名</a:t>
          </a:r>
          <a:r>
            <a:rPr kumimoji="1" lang="en-US" altLang="ja-JP" sz="900" b="0" baseline="0"/>
            <a:t>(</a:t>
          </a:r>
          <a:r>
            <a:rPr kumimoji="1" lang="ja-JP" altLang="en-US" sz="900" b="0" baseline="0"/>
            <a:t>略称</a:t>
          </a:r>
          <a:r>
            <a:rPr kumimoji="1" lang="en-US" altLang="ja-JP" sz="900" b="0" baseline="0"/>
            <a:t>)</a:t>
          </a:r>
          <a:r>
            <a:rPr kumimoji="1" lang="ja-JP" altLang="en-US" sz="900" b="0" baseline="0"/>
            <a:t>：注文書記載の工事名</a:t>
          </a:r>
          <a:r>
            <a:rPr kumimoji="1" lang="en-US" altLang="ja-JP" sz="900" b="0" baseline="0"/>
            <a:t>(</a:t>
          </a:r>
          <a:r>
            <a:rPr kumimoji="1" lang="ja-JP" altLang="en-US" sz="900" b="0" baseline="0"/>
            <a:t>略称</a:t>
          </a:r>
          <a:r>
            <a:rPr kumimoji="1" lang="en-US" altLang="ja-JP" sz="900" b="0" baseline="0"/>
            <a:t>)</a:t>
          </a:r>
          <a:r>
            <a:rPr kumimoji="1" lang="ja-JP" altLang="en-US" sz="900" b="0" baseline="0"/>
            <a:t>を記入。</a:t>
          </a:r>
          <a:endParaRPr kumimoji="1" lang="en-US" altLang="ja-JP" sz="900" b="0" baseline="0"/>
        </a:p>
        <a:p>
          <a:r>
            <a:rPr kumimoji="1" lang="ja-JP" altLang="en-US" sz="900" b="0"/>
            <a:t>　④お取引先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：注文書記載の貴社取引先</a:t>
          </a:r>
          <a:r>
            <a:rPr kumimoji="1" lang="en-US" altLang="ja-JP" sz="900" b="0"/>
            <a:t>No</a:t>
          </a:r>
          <a:r>
            <a:rPr kumimoji="1" lang="ja-JP" altLang="en-US" sz="900" b="0"/>
            <a:t>を記入。</a:t>
          </a:r>
          <a:endParaRPr kumimoji="1" lang="en-US" altLang="ja-JP" sz="900" b="0"/>
        </a:p>
        <a:p>
          <a:r>
            <a:rPr kumimoji="1" lang="ja-JP" altLang="en-US" sz="900" b="0"/>
            <a:t>　　住所・社名：貴社の住所・社名を記入し、</a:t>
          </a:r>
          <a:r>
            <a:rPr kumimoji="1" lang="en-US" altLang="ja-JP" sz="900" b="0"/>
            <a:t>2</a:t>
          </a:r>
          <a:r>
            <a:rPr kumimoji="1" lang="ja-JP" altLang="en-US" sz="900" b="0"/>
            <a:t>枚目には</a:t>
          </a:r>
          <a:endParaRPr kumimoji="1" lang="en-US" altLang="ja-JP" sz="900" b="0"/>
        </a:p>
        <a:p>
          <a:r>
            <a:rPr kumimoji="1" lang="ja-JP" altLang="en-US" sz="900" b="0"/>
            <a:t>　　会社印を押印。</a:t>
          </a:r>
          <a:endParaRPr kumimoji="1" lang="en-US" altLang="ja-JP" sz="900" b="0"/>
        </a:p>
        <a:p>
          <a:r>
            <a:rPr kumimoji="1" lang="ja-JP" altLang="en-US" sz="900" b="0"/>
            <a:t>　⑤工種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：注文書記載の工種</a:t>
          </a:r>
          <a:r>
            <a:rPr kumimoji="1" lang="en-US" altLang="ja-JP" sz="900" b="0"/>
            <a:t>No</a:t>
          </a:r>
          <a:r>
            <a:rPr kumimoji="1" lang="ja-JP" altLang="en-US" sz="900" b="0"/>
            <a:t>を記入。</a:t>
          </a:r>
          <a:endParaRPr kumimoji="1" lang="en-US" altLang="ja-JP" sz="900" b="0"/>
        </a:p>
        <a:p>
          <a:r>
            <a:rPr kumimoji="1" lang="ja-JP" altLang="en-US" sz="900" b="0"/>
            <a:t>　⑥工種名：注文書記載の工種名を記入。</a:t>
          </a:r>
          <a:br>
            <a:rPr kumimoji="1" lang="en-US" altLang="ja-JP" sz="900" b="0"/>
          </a:br>
          <a:r>
            <a:rPr kumimoji="1" lang="ja-JP" altLang="en-US" sz="900" b="0"/>
            <a:t>　⑦税率を選択して下さい。</a:t>
          </a:r>
          <a:endParaRPr kumimoji="1" lang="en-US" altLang="ja-JP" sz="900" b="0"/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71A7C0A-C200-4AF7-9887-1B835546D22D}"/>
            </a:ext>
          </a:extLst>
        </xdr:cNvPr>
        <xdr:cNvCxnSpPr/>
      </xdr:nvCxnSpPr>
      <xdr:spPr>
        <a:xfrm>
          <a:off x="4680857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197299</xdr:colOff>
      <xdr:row>5</xdr:row>
      <xdr:rowOff>0</xdr:rowOff>
    </xdr:from>
    <xdr:to>
      <xdr:col>24</xdr:col>
      <xdr:colOff>197299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4FDAFB8-D72B-41E9-BD2F-6CA19FE09083}"/>
            </a:ext>
          </a:extLst>
        </xdr:cNvPr>
        <xdr:cNvCxnSpPr/>
      </xdr:nvCxnSpPr>
      <xdr:spPr>
        <a:xfrm>
          <a:off x="4878156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197299</xdr:colOff>
      <xdr:row>5</xdr:row>
      <xdr:rowOff>0</xdr:rowOff>
    </xdr:from>
    <xdr:to>
      <xdr:col>25</xdr:col>
      <xdr:colOff>197299</xdr:colOff>
      <xdr:row>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0159A7B-4792-4EF0-8B3C-1438470602C6}"/>
            </a:ext>
          </a:extLst>
        </xdr:cNvPr>
        <xdr:cNvCxnSpPr/>
      </xdr:nvCxnSpPr>
      <xdr:spPr>
        <a:xfrm>
          <a:off x="5075460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</xdr:colOff>
      <xdr:row>5</xdr:row>
      <xdr:rowOff>0</xdr:rowOff>
    </xdr:from>
    <xdr:to>
      <xdr:col>27</xdr:col>
      <xdr:colOff>5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C75C7DF-3DC2-4546-BE66-3701338FA852}"/>
            </a:ext>
          </a:extLst>
        </xdr:cNvPr>
        <xdr:cNvCxnSpPr/>
      </xdr:nvCxnSpPr>
      <xdr:spPr>
        <a:xfrm>
          <a:off x="5272773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D5B44C5-4748-4FDA-B6D8-75AE7CC85366}"/>
            </a:ext>
          </a:extLst>
        </xdr:cNvPr>
        <xdr:cNvCxnSpPr/>
      </xdr:nvCxnSpPr>
      <xdr:spPr>
        <a:xfrm>
          <a:off x="4680857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197299</xdr:colOff>
      <xdr:row>6</xdr:row>
      <xdr:rowOff>0</xdr:rowOff>
    </xdr:from>
    <xdr:to>
      <xdr:col>1</xdr:col>
      <xdr:colOff>197299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2CC615C-E257-412D-B8F2-074B69D94E30}"/>
            </a:ext>
          </a:extLst>
        </xdr:cNvPr>
        <xdr:cNvCxnSpPr/>
      </xdr:nvCxnSpPr>
      <xdr:spPr>
        <a:xfrm>
          <a:off x="4878156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197299</xdr:colOff>
      <xdr:row>6</xdr:row>
      <xdr:rowOff>0</xdr:rowOff>
    </xdr:from>
    <xdr:to>
      <xdr:col>2</xdr:col>
      <xdr:colOff>197299</xdr:colOff>
      <xdr:row>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5FEB4B4-46D9-4E9C-A1F5-59C9ECA3B9DC}"/>
            </a:ext>
          </a:extLst>
        </xdr:cNvPr>
        <xdr:cNvCxnSpPr/>
      </xdr:nvCxnSpPr>
      <xdr:spPr>
        <a:xfrm>
          <a:off x="5075460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5</xdr:colOff>
      <xdr:row>6</xdr:row>
      <xdr:rowOff>0</xdr:rowOff>
    </xdr:from>
    <xdr:to>
      <xdr:col>4</xdr:col>
      <xdr:colOff>5</xdr:colOff>
      <xdr:row>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154D6B0-2019-4BAD-977F-4E07FF5D170F}"/>
            </a:ext>
          </a:extLst>
        </xdr:cNvPr>
        <xdr:cNvCxnSpPr/>
      </xdr:nvCxnSpPr>
      <xdr:spPr>
        <a:xfrm>
          <a:off x="5272773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0</xdr:rowOff>
    </xdr:from>
    <xdr:to>
      <xdr:col>7</xdr:col>
      <xdr:colOff>1</xdr:colOff>
      <xdr:row>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6BA2340-4844-406A-B0CB-8E490663B6D3}"/>
            </a:ext>
          </a:extLst>
        </xdr:cNvPr>
        <xdr:cNvCxnSpPr/>
      </xdr:nvCxnSpPr>
      <xdr:spPr>
        <a:xfrm>
          <a:off x="1285876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5454</xdr:colOff>
      <xdr:row>6</xdr:row>
      <xdr:rowOff>0</xdr:rowOff>
    </xdr:from>
    <xdr:to>
      <xdr:col>8</xdr:col>
      <xdr:colOff>5454</xdr:colOff>
      <xdr:row>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DCB0E40-6881-44EA-9762-221057B5B500}"/>
            </a:ext>
          </a:extLst>
        </xdr:cNvPr>
        <xdr:cNvCxnSpPr/>
      </xdr:nvCxnSpPr>
      <xdr:spPr>
        <a:xfrm>
          <a:off x="1475025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9</xdr:row>
      <xdr:rowOff>0</xdr:rowOff>
    </xdr:from>
    <xdr:to>
      <xdr:col>1</xdr:col>
      <xdr:colOff>1</xdr:colOff>
      <xdr:row>10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326ACE0-6B67-4869-9B57-311611842FAC}"/>
            </a:ext>
          </a:extLst>
        </xdr:cNvPr>
        <xdr:cNvCxnSpPr/>
      </xdr:nvCxnSpPr>
      <xdr:spPr>
        <a:xfrm>
          <a:off x="1285876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5454</xdr:colOff>
      <xdr:row>9</xdr:row>
      <xdr:rowOff>0</xdr:rowOff>
    </xdr:from>
    <xdr:to>
      <xdr:col>2</xdr:col>
      <xdr:colOff>5454</xdr:colOff>
      <xdr:row>10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AFE2825-12FD-469B-A2F2-2D5E0A962FA1}"/>
            </a:ext>
          </a:extLst>
        </xdr:cNvPr>
        <xdr:cNvCxnSpPr/>
      </xdr:nvCxnSpPr>
      <xdr:spPr>
        <a:xfrm>
          <a:off x="1475025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7</xdr:colOff>
      <xdr:row>9</xdr:row>
      <xdr:rowOff>0</xdr:rowOff>
    </xdr:from>
    <xdr:to>
      <xdr:col>5</xdr:col>
      <xdr:colOff>7</xdr:colOff>
      <xdr:row>10</xdr:row>
      <xdr:rowOff>6803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2DB0D86-3D32-4DD3-AE56-D7AB498CD3B1}"/>
            </a:ext>
          </a:extLst>
        </xdr:cNvPr>
        <xdr:cNvCxnSpPr/>
      </xdr:nvCxnSpPr>
      <xdr:spPr>
        <a:xfrm>
          <a:off x="918489" y="183696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7</xdr:colOff>
      <xdr:row>9</xdr:row>
      <xdr:rowOff>0</xdr:rowOff>
    </xdr:from>
    <xdr:to>
      <xdr:col>8</xdr:col>
      <xdr:colOff>7</xdr:colOff>
      <xdr:row>10</xdr:row>
      <xdr:rowOff>6803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B1D4D05-9ABE-48A3-8C51-4BD09F698F74}"/>
            </a:ext>
          </a:extLst>
        </xdr:cNvPr>
        <xdr:cNvCxnSpPr/>
      </xdr:nvCxnSpPr>
      <xdr:spPr>
        <a:xfrm>
          <a:off x="918489" y="183696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22E55D5-E105-8166-AF74-D7953A0735A7}"/>
            </a:ext>
          </a:extLst>
        </xdr:cNvPr>
        <xdr:cNvCxnSpPr/>
      </xdr:nvCxnSpPr>
      <xdr:spPr>
        <a:xfrm>
          <a:off x="4268932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CA1F9B5-1691-7ABC-3D37-767D60596BC4}"/>
            </a:ext>
          </a:extLst>
        </xdr:cNvPr>
        <xdr:cNvCxnSpPr/>
      </xdr:nvCxnSpPr>
      <xdr:spPr>
        <a:xfrm>
          <a:off x="4468091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0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EF5468-3557-A200-0F40-7C8EF5FD5871}"/>
            </a:ext>
          </a:extLst>
        </xdr:cNvPr>
        <xdr:cNvCxnSpPr/>
      </xdr:nvCxnSpPr>
      <xdr:spPr>
        <a:xfrm>
          <a:off x="4667250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10</xdr:row>
      <xdr:rowOff>25978</xdr:rowOff>
    </xdr:from>
    <xdr:to>
      <xdr:col>25</xdr:col>
      <xdr:colOff>0</xdr:colOff>
      <xdr:row>13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5A0D44A-0190-9E8C-C113-3DAE6B1D4838}"/>
            </a:ext>
          </a:extLst>
        </xdr:cNvPr>
        <xdr:cNvCxnSpPr/>
      </xdr:nvCxnSpPr>
      <xdr:spPr>
        <a:xfrm>
          <a:off x="4866409" y="2268683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64CA6DD-75F7-12A6-8328-329C0D54DE48}"/>
            </a:ext>
          </a:extLst>
        </xdr:cNvPr>
        <xdr:cNvCxnSpPr/>
      </xdr:nvCxnSpPr>
      <xdr:spPr>
        <a:xfrm>
          <a:off x="5065568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10</xdr:row>
      <xdr:rowOff>0</xdr:rowOff>
    </xdr:from>
    <xdr:to>
      <xdr:col>26</xdr:col>
      <xdr:colOff>190500</xdr:colOff>
      <xdr:row>13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DD68255B-3306-1CDD-1A46-9608EC1A86C0}"/>
            </a:ext>
          </a:extLst>
        </xdr:cNvPr>
        <xdr:cNvCxnSpPr/>
      </xdr:nvCxnSpPr>
      <xdr:spPr>
        <a:xfrm>
          <a:off x="5256068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8659</xdr:colOff>
      <xdr:row>10</xdr:row>
      <xdr:rowOff>0</xdr:rowOff>
    </xdr:from>
    <xdr:to>
      <xdr:col>28</xdr:col>
      <xdr:colOff>8659</xdr:colOff>
      <xdr:row>13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A1A83FA-F339-D0B1-B8FB-3E1379BF0308}"/>
            </a:ext>
          </a:extLst>
        </xdr:cNvPr>
        <xdr:cNvCxnSpPr/>
      </xdr:nvCxnSpPr>
      <xdr:spPr>
        <a:xfrm>
          <a:off x="547254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D4F09C6E-F00D-14B0-AC24-662F5251C23D}"/>
            </a:ext>
          </a:extLst>
        </xdr:cNvPr>
        <xdr:cNvCxnSpPr/>
      </xdr:nvCxnSpPr>
      <xdr:spPr>
        <a:xfrm>
          <a:off x="566304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13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C61958B-60DB-F2BA-2D2A-B93E2C8C75AF}"/>
            </a:ext>
          </a:extLst>
        </xdr:cNvPr>
        <xdr:cNvCxnSpPr/>
      </xdr:nvCxnSpPr>
      <xdr:spPr>
        <a:xfrm>
          <a:off x="586220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9</xdr:row>
      <xdr:rowOff>406978</xdr:rowOff>
    </xdr:from>
    <xdr:to>
      <xdr:col>31</xdr:col>
      <xdr:colOff>0</xdr:colOff>
      <xdr:row>12</xdr:row>
      <xdr:rowOff>121227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3FA8A02-9AC6-934C-5382-872D28004A46}"/>
            </a:ext>
          </a:extLst>
        </xdr:cNvPr>
        <xdr:cNvCxnSpPr/>
      </xdr:nvCxnSpPr>
      <xdr:spPr>
        <a:xfrm>
          <a:off x="6061364" y="2234046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9</xdr:row>
      <xdr:rowOff>406978</xdr:rowOff>
    </xdr:from>
    <xdr:to>
      <xdr:col>31</xdr:col>
      <xdr:colOff>190500</xdr:colOff>
      <xdr:row>12</xdr:row>
      <xdr:rowOff>121227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48AA505-FD86-FCDE-12B2-F5E7F08D5801}"/>
            </a:ext>
          </a:extLst>
        </xdr:cNvPr>
        <xdr:cNvCxnSpPr/>
      </xdr:nvCxnSpPr>
      <xdr:spPr>
        <a:xfrm>
          <a:off x="6251864" y="2234046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10</xdr:row>
      <xdr:rowOff>0</xdr:rowOff>
    </xdr:from>
    <xdr:to>
      <xdr:col>32</xdr:col>
      <xdr:colOff>190500</xdr:colOff>
      <xdr:row>13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7FDECCD-92D1-265A-D675-EECC0F1DC358}"/>
            </a:ext>
          </a:extLst>
        </xdr:cNvPr>
        <xdr:cNvCxnSpPr/>
      </xdr:nvCxnSpPr>
      <xdr:spPr>
        <a:xfrm>
          <a:off x="6451023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10</xdr:row>
      <xdr:rowOff>0</xdr:rowOff>
    </xdr:from>
    <xdr:to>
      <xdr:col>33</xdr:col>
      <xdr:colOff>190500</xdr:colOff>
      <xdr:row>13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FFEAAAE-1FDE-3D0C-8C39-B3CBAB0C233D}"/>
            </a:ext>
          </a:extLst>
        </xdr:cNvPr>
        <xdr:cNvCxnSpPr/>
      </xdr:nvCxnSpPr>
      <xdr:spPr>
        <a:xfrm>
          <a:off x="6650182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9</xdr:row>
      <xdr:rowOff>46830</xdr:rowOff>
    </xdr:from>
    <xdr:to>
      <xdr:col>68</xdr:col>
      <xdr:colOff>123825</xdr:colOff>
      <xdr:row>9</xdr:row>
      <xdr:rowOff>321071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499D0D-2BDB-4F43-A89F-08336F91FD22}"/>
            </a:ext>
          </a:extLst>
        </xdr:cNvPr>
        <xdr:cNvSpPr txBox="1"/>
      </xdr:nvSpPr>
      <xdr:spPr>
        <a:xfrm>
          <a:off x="13077031" y="1872455"/>
          <a:ext cx="322263" cy="274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AC9209D-2119-42B9-BE2A-BE83B4B9097F}"/>
            </a:ext>
          </a:extLst>
        </xdr:cNvPr>
        <xdr:cNvCxnSpPr/>
      </xdr:nvCxnSpPr>
      <xdr:spPr>
        <a:xfrm>
          <a:off x="468630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197299</xdr:colOff>
      <xdr:row>5</xdr:row>
      <xdr:rowOff>0</xdr:rowOff>
    </xdr:from>
    <xdr:to>
      <xdr:col>24</xdr:col>
      <xdr:colOff>197299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C8E9C23-FCA4-44DE-B200-CBEE827A4837}"/>
            </a:ext>
          </a:extLst>
        </xdr:cNvPr>
        <xdr:cNvCxnSpPr/>
      </xdr:nvCxnSpPr>
      <xdr:spPr>
        <a:xfrm>
          <a:off x="4883599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197299</xdr:colOff>
      <xdr:row>5</xdr:row>
      <xdr:rowOff>0</xdr:rowOff>
    </xdr:from>
    <xdr:to>
      <xdr:col>25</xdr:col>
      <xdr:colOff>197299</xdr:colOff>
      <xdr:row>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315297B-2AEA-4247-9EBE-73AAC54C32D7}"/>
            </a:ext>
          </a:extLst>
        </xdr:cNvPr>
        <xdr:cNvCxnSpPr/>
      </xdr:nvCxnSpPr>
      <xdr:spPr>
        <a:xfrm>
          <a:off x="5083624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</xdr:colOff>
      <xdr:row>5</xdr:row>
      <xdr:rowOff>0</xdr:rowOff>
    </xdr:from>
    <xdr:to>
      <xdr:col>27</xdr:col>
      <xdr:colOff>5</xdr:colOff>
      <xdr:row>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38AE67F-A465-4E99-BD51-2036D41E2AAA}"/>
            </a:ext>
          </a:extLst>
        </xdr:cNvPr>
        <xdr:cNvCxnSpPr/>
      </xdr:nvCxnSpPr>
      <xdr:spPr>
        <a:xfrm>
          <a:off x="528638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</xdr:row>
      <xdr:rowOff>0</xdr:rowOff>
    </xdr:from>
    <xdr:to>
      <xdr:col>59</xdr:col>
      <xdr:colOff>0</xdr:colOff>
      <xdr:row>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C191E11-18CE-47E9-A3D6-FFBF8719B12C}"/>
            </a:ext>
          </a:extLst>
        </xdr:cNvPr>
        <xdr:cNvCxnSpPr/>
      </xdr:nvCxnSpPr>
      <xdr:spPr>
        <a:xfrm>
          <a:off x="468630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197299</xdr:colOff>
      <xdr:row>5</xdr:row>
      <xdr:rowOff>0</xdr:rowOff>
    </xdr:from>
    <xdr:to>
      <xdr:col>59</xdr:col>
      <xdr:colOff>197299</xdr:colOff>
      <xdr:row>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19213A7-7F2F-41EE-BF1B-8D5F74E47157}"/>
            </a:ext>
          </a:extLst>
        </xdr:cNvPr>
        <xdr:cNvCxnSpPr/>
      </xdr:nvCxnSpPr>
      <xdr:spPr>
        <a:xfrm>
          <a:off x="4883599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197299</xdr:colOff>
      <xdr:row>5</xdr:row>
      <xdr:rowOff>0</xdr:rowOff>
    </xdr:from>
    <xdr:to>
      <xdr:col>60</xdr:col>
      <xdr:colOff>197299</xdr:colOff>
      <xdr:row>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5020995-0856-4B14-BA74-A616F20D8681}"/>
            </a:ext>
          </a:extLst>
        </xdr:cNvPr>
        <xdr:cNvCxnSpPr/>
      </xdr:nvCxnSpPr>
      <xdr:spPr>
        <a:xfrm>
          <a:off x="5083624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</xdr:colOff>
      <xdr:row>5</xdr:row>
      <xdr:rowOff>0</xdr:rowOff>
    </xdr:from>
    <xdr:to>
      <xdr:col>62</xdr:col>
      <xdr:colOff>5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16815D9-C74C-4F47-BDC6-A4289B90A6E1}"/>
            </a:ext>
          </a:extLst>
        </xdr:cNvPr>
        <xdr:cNvCxnSpPr/>
      </xdr:nvCxnSpPr>
      <xdr:spPr>
        <a:xfrm>
          <a:off x="528638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5A3C5966-58CA-4DAF-ACCF-31A52C769D6F}"/>
            </a:ext>
          </a:extLst>
        </xdr:cNvPr>
        <xdr:cNvCxnSpPr/>
      </xdr:nvCxnSpPr>
      <xdr:spPr>
        <a:xfrm>
          <a:off x="18097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197299</xdr:colOff>
      <xdr:row>6</xdr:row>
      <xdr:rowOff>0</xdr:rowOff>
    </xdr:from>
    <xdr:to>
      <xdr:col>1</xdr:col>
      <xdr:colOff>197299</xdr:colOff>
      <xdr:row>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53C3B83-6E99-4393-AB71-9A39CF5BBF36}"/>
            </a:ext>
          </a:extLst>
        </xdr:cNvPr>
        <xdr:cNvCxnSpPr/>
      </xdr:nvCxnSpPr>
      <xdr:spPr>
        <a:xfrm>
          <a:off x="35922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197299</xdr:colOff>
      <xdr:row>6</xdr:row>
      <xdr:rowOff>0</xdr:rowOff>
    </xdr:from>
    <xdr:to>
      <xdr:col>2</xdr:col>
      <xdr:colOff>197299</xdr:colOff>
      <xdr:row>7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46E09CF-4868-4199-9844-1EC5CED99779}"/>
            </a:ext>
          </a:extLst>
        </xdr:cNvPr>
        <xdr:cNvCxnSpPr/>
      </xdr:nvCxnSpPr>
      <xdr:spPr>
        <a:xfrm>
          <a:off x="540199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5</xdr:colOff>
      <xdr:row>6</xdr:row>
      <xdr:rowOff>0</xdr:rowOff>
    </xdr:from>
    <xdr:to>
      <xdr:col>4</xdr:col>
      <xdr:colOff>5</xdr:colOff>
      <xdr:row>7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4086841-A555-42C1-BE5D-EF66E520E2D4}"/>
            </a:ext>
          </a:extLst>
        </xdr:cNvPr>
        <xdr:cNvCxnSpPr/>
      </xdr:nvCxnSpPr>
      <xdr:spPr>
        <a:xfrm>
          <a:off x="72390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0</xdr:rowOff>
    </xdr:from>
    <xdr:to>
      <xdr:col>7</xdr:col>
      <xdr:colOff>1</xdr:colOff>
      <xdr:row>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EC1F57C-EB3E-4FD9-963F-2D46E4F23DD8}"/>
            </a:ext>
          </a:extLst>
        </xdr:cNvPr>
        <xdr:cNvCxnSpPr/>
      </xdr:nvCxnSpPr>
      <xdr:spPr>
        <a:xfrm>
          <a:off x="1266826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5454</xdr:colOff>
      <xdr:row>6</xdr:row>
      <xdr:rowOff>0</xdr:rowOff>
    </xdr:from>
    <xdr:to>
      <xdr:col>8</xdr:col>
      <xdr:colOff>5454</xdr:colOff>
      <xdr:row>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1B2C63E3-D85D-4A5F-992E-DB81CE6420DC}"/>
            </a:ext>
          </a:extLst>
        </xdr:cNvPr>
        <xdr:cNvCxnSpPr/>
      </xdr:nvCxnSpPr>
      <xdr:spPr>
        <a:xfrm>
          <a:off x="145325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9</xdr:row>
      <xdr:rowOff>0</xdr:rowOff>
    </xdr:from>
    <xdr:to>
      <xdr:col>1</xdr:col>
      <xdr:colOff>1</xdr:colOff>
      <xdr:row>10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910B824-DE45-45CE-B0E0-40B54BFBB0F5}"/>
            </a:ext>
          </a:extLst>
        </xdr:cNvPr>
        <xdr:cNvCxnSpPr/>
      </xdr:nvCxnSpPr>
      <xdr:spPr>
        <a:xfrm>
          <a:off x="180976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5454</xdr:colOff>
      <xdr:row>9</xdr:row>
      <xdr:rowOff>0</xdr:rowOff>
    </xdr:from>
    <xdr:to>
      <xdr:col>2</xdr:col>
      <xdr:colOff>5454</xdr:colOff>
      <xdr:row>10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B27F2786-DB1A-434A-90AB-21970F647FB8}"/>
            </a:ext>
          </a:extLst>
        </xdr:cNvPr>
        <xdr:cNvCxnSpPr/>
      </xdr:nvCxnSpPr>
      <xdr:spPr>
        <a:xfrm>
          <a:off x="367404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7</xdr:colOff>
      <xdr:row>9</xdr:row>
      <xdr:rowOff>0</xdr:rowOff>
    </xdr:from>
    <xdr:to>
      <xdr:col>5</xdr:col>
      <xdr:colOff>7</xdr:colOff>
      <xdr:row>10</xdr:row>
      <xdr:rowOff>6803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9390C25-5F66-466F-8147-42F1EF65260C}"/>
            </a:ext>
          </a:extLst>
        </xdr:cNvPr>
        <xdr:cNvCxnSpPr/>
      </xdr:nvCxnSpPr>
      <xdr:spPr>
        <a:xfrm>
          <a:off x="904882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7</xdr:colOff>
      <xdr:row>9</xdr:row>
      <xdr:rowOff>0</xdr:rowOff>
    </xdr:from>
    <xdr:to>
      <xdr:col>8</xdr:col>
      <xdr:colOff>7</xdr:colOff>
      <xdr:row>10</xdr:row>
      <xdr:rowOff>6803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CB8EDA0A-E27F-488C-825D-85BE20F67781}"/>
            </a:ext>
          </a:extLst>
        </xdr:cNvPr>
        <xdr:cNvCxnSpPr/>
      </xdr:nvCxnSpPr>
      <xdr:spPr>
        <a:xfrm>
          <a:off x="1447807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0C1DA4E-CECA-4FA5-97E3-991B7C602FC0}"/>
            </a:ext>
          </a:extLst>
        </xdr:cNvPr>
        <xdr:cNvCxnSpPr/>
      </xdr:nvCxnSpPr>
      <xdr:spPr>
        <a:xfrm>
          <a:off x="18097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197299</xdr:colOff>
      <xdr:row>6</xdr:row>
      <xdr:rowOff>0</xdr:rowOff>
    </xdr:from>
    <xdr:to>
      <xdr:col>36</xdr:col>
      <xdr:colOff>197299</xdr:colOff>
      <xdr:row>7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F9D6FF7C-BDB1-4246-959C-4D153D8AE989}"/>
            </a:ext>
          </a:extLst>
        </xdr:cNvPr>
        <xdr:cNvCxnSpPr/>
      </xdr:nvCxnSpPr>
      <xdr:spPr>
        <a:xfrm>
          <a:off x="35922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197299</xdr:colOff>
      <xdr:row>6</xdr:row>
      <xdr:rowOff>0</xdr:rowOff>
    </xdr:from>
    <xdr:to>
      <xdr:col>37</xdr:col>
      <xdr:colOff>197299</xdr:colOff>
      <xdr:row>7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78D51248-F71F-40E1-844E-A77E53391A46}"/>
            </a:ext>
          </a:extLst>
        </xdr:cNvPr>
        <xdr:cNvCxnSpPr/>
      </xdr:nvCxnSpPr>
      <xdr:spPr>
        <a:xfrm>
          <a:off x="540199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</xdr:colOff>
      <xdr:row>6</xdr:row>
      <xdr:rowOff>0</xdr:rowOff>
    </xdr:from>
    <xdr:to>
      <xdr:col>39</xdr:col>
      <xdr:colOff>5</xdr:colOff>
      <xdr:row>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E4D0E0C8-DC00-4155-8EAD-6E1C7D904D10}"/>
            </a:ext>
          </a:extLst>
        </xdr:cNvPr>
        <xdr:cNvCxnSpPr/>
      </xdr:nvCxnSpPr>
      <xdr:spPr>
        <a:xfrm>
          <a:off x="72390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</xdr:colOff>
      <xdr:row>6</xdr:row>
      <xdr:rowOff>0</xdr:rowOff>
    </xdr:from>
    <xdr:to>
      <xdr:col>42</xdr:col>
      <xdr:colOff>1</xdr:colOff>
      <xdr:row>7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670ECCB-D230-474D-8738-7627C7A77EB9}"/>
            </a:ext>
          </a:extLst>
        </xdr:cNvPr>
        <xdr:cNvCxnSpPr/>
      </xdr:nvCxnSpPr>
      <xdr:spPr>
        <a:xfrm>
          <a:off x="1266826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5454</xdr:colOff>
      <xdr:row>6</xdr:row>
      <xdr:rowOff>0</xdr:rowOff>
    </xdr:from>
    <xdr:to>
      <xdr:col>43</xdr:col>
      <xdr:colOff>5454</xdr:colOff>
      <xdr:row>7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4F63706-5AD0-4114-A377-5EDB9ACEC208}"/>
            </a:ext>
          </a:extLst>
        </xdr:cNvPr>
        <xdr:cNvCxnSpPr/>
      </xdr:nvCxnSpPr>
      <xdr:spPr>
        <a:xfrm>
          <a:off x="145325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9</xdr:row>
      <xdr:rowOff>0</xdr:rowOff>
    </xdr:from>
    <xdr:to>
      <xdr:col>36</xdr:col>
      <xdr:colOff>1</xdr:colOff>
      <xdr:row>10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368F04B2-2D0D-429D-9619-817509BE6B52}"/>
            </a:ext>
          </a:extLst>
        </xdr:cNvPr>
        <xdr:cNvCxnSpPr/>
      </xdr:nvCxnSpPr>
      <xdr:spPr>
        <a:xfrm>
          <a:off x="180976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5454</xdr:colOff>
      <xdr:row>9</xdr:row>
      <xdr:rowOff>0</xdr:rowOff>
    </xdr:from>
    <xdr:to>
      <xdr:col>37</xdr:col>
      <xdr:colOff>5454</xdr:colOff>
      <xdr:row>10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FFC4A685-2B8D-41AB-8A8C-E1F7E7D8AF42}"/>
            </a:ext>
          </a:extLst>
        </xdr:cNvPr>
        <xdr:cNvCxnSpPr/>
      </xdr:nvCxnSpPr>
      <xdr:spPr>
        <a:xfrm>
          <a:off x="367404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</xdr:colOff>
      <xdr:row>9</xdr:row>
      <xdr:rowOff>0</xdr:rowOff>
    </xdr:from>
    <xdr:to>
      <xdr:col>40</xdr:col>
      <xdr:colOff>7</xdr:colOff>
      <xdr:row>10</xdr:row>
      <xdr:rowOff>6803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9AAB4E4F-B2EF-4E94-8FC6-2C5B1966B1B0}"/>
            </a:ext>
          </a:extLst>
        </xdr:cNvPr>
        <xdr:cNvCxnSpPr/>
      </xdr:nvCxnSpPr>
      <xdr:spPr>
        <a:xfrm>
          <a:off x="904882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</xdr:colOff>
      <xdr:row>9</xdr:row>
      <xdr:rowOff>0</xdr:rowOff>
    </xdr:from>
    <xdr:to>
      <xdr:col>43</xdr:col>
      <xdr:colOff>7</xdr:colOff>
      <xdr:row>10</xdr:row>
      <xdr:rowOff>6803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C99C36A-565A-48D6-BBF4-CE76D7466AA0}"/>
            </a:ext>
          </a:extLst>
        </xdr:cNvPr>
        <xdr:cNvCxnSpPr/>
      </xdr:nvCxnSpPr>
      <xdr:spPr>
        <a:xfrm>
          <a:off x="1447807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F1D08C-7D41-4E26-A0B7-36A1AADA7533}"/>
            </a:ext>
          </a:extLst>
        </xdr:cNvPr>
        <xdr:cNvCxnSpPr/>
      </xdr:nvCxnSpPr>
      <xdr:spPr>
        <a:xfrm>
          <a:off x="42862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C20458E-76E3-46A5-BBAF-4B54D8028D64}"/>
            </a:ext>
          </a:extLst>
        </xdr:cNvPr>
        <xdr:cNvCxnSpPr/>
      </xdr:nvCxnSpPr>
      <xdr:spPr>
        <a:xfrm>
          <a:off x="448627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0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C31DCCC-678E-418B-85F6-D0673F07BD11}"/>
            </a:ext>
          </a:extLst>
        </xdr:cNvPr>
        <xdr:cNvCxnSpPr/>
      </xdr:nvCxnSpPr>
      <xdr:spPr>
        <a:xfrm>
          <a:off x="468630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10</xdr:row>
      <xdr:rowOff>25978</xdr:rowOff>
    </xdr:from>
    <xdr:to>
      <xdr:col>25</xdr:col>
      <xdr:colOff>0</xdr:colOff>
      <xdr:row>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5B35A9D-4627-4F52-A5C4-CF6EEE97347C}"/>
            </a:ext>
          </a:extLst>
        </xdr:cNvPr>
        <xdr:cNvCxnSpPr/>
      </xdr:nvCxnSpPr>
      <xdr:spPr>
        <a:xfrm>
          <a:off x="4851797" y="2268322"/>
          <a:ext cx="0" cy="291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D2CF569-CFAE-4F1F-A03D-006D8224384F}"/>
            </a:ext>
          </a:extLst>
        </xdr:cNvPr>
        <xdr:cNvCxnSpPr/>
      </xdr:nvCxnSpPr>
      <xdr:spPr>
        <a:xfrm>
          <a:off x="50863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10</xdr:row>
      <xdr:rowOff>0</xdr:rowOff>
    </xdr:from>
    <xdr:to>
      <xdr:col>26</xdr:col>
      <xdr:colOff>190500</xdr:colOff>
      <xdr:row>13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B0F538A-B5F4-4FC4-BC79-3C45AAC1B82C}"/>
            </a:ext>
          </a:extLst>
        </xdr:cNvPr>
        <xdr:cNvCxnSpPr/>
      </xdr:nvCxnSpPr>
      <xdr:spPr>
        <a:xfrm>
          <a:off x="52768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8659</xdr:colOff>
      <xdr:row>10</xdr:row>
      <xdr:rowOff>0</xdr:rowOff>
    </xdr:from>
    <xdr:to>
      <xdr:col>28</xdr:col>
      <xdr:colOff>8659</xdr:colOff>
      <xdr:row>13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ECD7290-3334-4160-B45D-7726BE4F6BD0}"/>
            </a:ext>
          </a:extLst>
        </xdr:cNvPr>
        <xdr:cNvCxnSpPr/>
      </xdr:nvCxnSpPr>
      <xdr:spPr>
        <a:xfrm>
          <a:off x="5495059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207C8CA-8F89-4566-9D76-AB9C7CC93C7C}"/>
            </a:ext>
          </a:extLst>
        </xdr:cNvPr>
        <xdr:cNvCxnSpPr/>
      </xdr:nvCxnSpPr>
      <xdr:spPr>
        <a:xfrm>
          <a:off x="568642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2D9274F-C9AE-4F12-9AE8-C317CB3098B3}"/>
            </a:ext>
          </a:extLst>
        </xdr:cNvPr>
        <xdr:cNvCxnSpPr/>
      </xdr:nvCxnSpPr>
      <xdr:spPr>
        <a:xfrm>
          <a:off x="58864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9</xdr:row>
      <xdr:rowOff>406978</xdr:rowOff>
    </xdr:from>
    <xdr:to>
      <xdr:col>31</xdr:col>
      <xdr:colOff>0</xdr:colOff>
      <xdr:row>12</xdr:row>
      <xdr:rowOff>121227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FC2CADD-397A-4BCE-A34F-892F96F11597}"/>
            </a:ext>
          </a:extLst>
        </xdr:cNvPr>
        <xdr:cNvCxnSpPr/>
      </xdr:nvCxnSpPr>
      <xdr:spPr>
        <a:xfrm>
          <a:off x="6086475" y="2235778"/>
          <a:ext cx="0" cy="32384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9</xdr:row>
      <xdr:rowOff>406978</xdr:rowOff>
    </xdr:from>
    <xdr:to>
      <xdr:col>31</xdr:col>
      <xdr:colOff>190500</xdr:colOff>
      <xdr:row>12</xdr:row>
      <xdr:rowOff>121227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F7A5D294-3E37-460F-B4F6-BCD432475B54}"/>
            </a:ext>
          </a:extLst>
        </xdr:cNvPr>
        <xdr:cNvCxnSpPr/>
      </xdr:nvCxnSpPr>
      <xdr:spPr>
        <a:xfrm>
          <a:off x="6276975" y="2235778"/>
          <a:ext cx="0" cy="32384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10</xdr:row>
      <xdr:rowOff>0</xdr:rowOff>
    </xdr:from>
    <xdr:to>
      <xdr:col>32</xdr:col>
      <xdr:colOff>190500</xdr:colOff>
      <xdr:row>13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6FCA7519-9226-4CC9-9C7B-D6FC56C13C21}"/>
            </a:ext>
          </a:extLst>
        </xdr:cNvPr>
        <xdr:cNvCxnSpPr/>
      </xdr:nvCxnSpPr>
      <xdr:spPr>
        <a:xfrm>
          <a:off x="647700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10</xdr:row>
      <xdr:rowOff>0</xdr:rowOff>
    </xdr:from>
    <xdr:to>
      <xdr:col>33</xdr:col>
      <xdr:colOff>190500</xdr:colOff>
      <xdr:row>13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F5E585-3550-42A3-9332-3D626FE1CB1E}"/>
            </a:ext>
          </a:extLst>
        </xdr:cNvPr>
        <xdr:cNvCxnSpPr/>
      </xdr:nvCxnSpPr>
      <xdr:spPr>
        <a:xfrm>
          <a:off x="667702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10</xdr:row>
      <xdr:rowOff>0</xdr:rowOff>
    </xdr:from>
    <xdr:to>
      <xdr:col>57</xdr:col>
      <xdr:colOff>0</xdr:colOff>
      <xdr:row>13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D73AB80-D2B1-4944-8C6F-AC69B56776E7}"/>
            </a:ext>
          </a:extLst>
        </xdr:cNvPr>
        <xdr:cNvCxnSpPr/>
      </xdr:nvCxnSpPr>
      <xdr:spPr>
        <a:xfrm>
          <a:off x="42564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10</xdr:row>
      <xdr:rowOff>0</xdr:rowOff>
    </xdr:from>
    <xdr:to>
      <xdr:col>58</xdr:col>
      <xdr:colOff>0</xdr:colOff>
      <xdr:row>13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3C60B62-96DF-45F9-A0B5-1AC63BEE5E52}"/>
            </a:ext>
          </a:extLst>
        </xdr:cNvPr>
        <xdr:cNvCxnSpPr/>
      </xdr:nvCxnSpPr>
      <xdr:spPr>
        <a:xfrm>
          <a:off x="4454922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10</xdr:row>
      <xdr:rowOff>0</xdr:rowOff>
    </xdr:from>
    <xdr:to>
      <xdr:col>59</xdr:col>
      <xdr:colOff>0</xdr:colOff>
      <xdr:row>13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6F41F00-8DCE-4A28-B57D-513A8AFB1605}"/>
            </a:ext>
          </a:extLst>
        </xdr:cNvPr>
        <xdr:cNvCxnSpPr/>
      </xdr:nvCxnSpPr>
      <xdr:spPr>
        <a:xfrm>
          <a:off x="4653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10</xdr:row>
      <xdr:rowOff>25978</xdr:rowOff>
    </xdr:from>
    <xdr:to>
      <xdr:col>60</xdr:col>
      <xdr:colOff>0</xdr:colOff>
      <xdr:row>13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ED51DC64-5C93-4CC8-8DB4-6504895F1F47}"/>
            </a:ext>
          </a:extLst>
        </xdr:cNvPr>
        <xdr:cNvCxnSpPr/>
      </xdr:nvCxnSpPr>
      <xdr:spPr>
        <a:xfrm>
          <a:off x="11687969" y="2268322"/>
          <a:ext cx="0" cy="291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10</xdr:row>
      <xdr:rowOff>0</xdr:rowOff>
    </xdr:from>
    <xdr:to>
      <xdr:col>61</xdr:col>
      <xdr:colOff>0</xdr:colOff>
      <xdr:row>13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C09E9D2B-D3C7-4542-A1FE-538EAD839C54}"/>
            </a:ext>
          </a:extLst>
        </xdr:cNvPr>
        <xdr:cNvCxnSpPr/>
      </xdr:nvCxnSpPr>
      <xdr:spPr>
        <a:xfrm>
          <a:off x="50502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190500</xdr:colOff>
      <xdr:row>10</xdr:row>
      <xdr:rowOff>0</xdr:rowOff>
    </xdr:from>
    <xdr:to>
      <xdr:col>61</xdr:col>
      <xdr:colOff>190500</xdr:colOff>
      <xdr:row>13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DA83063-EC4F-4D0E-972B-9D719C586216}"/>
            </a:ext>
          </a:extLst>
        </xdr:cNvPr>
        <xdr:cNvCxnSpPr/>
      </xdr:nvCxnSpPr>
      <xdr:spPr>
        <a:xfrm>
          <a:off x="52407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8659</xdr:colOff>
      <xdr:row>10</xdr:row>
      <xdr:rowOff>0</xdr:rowOff>
    </xdr:from>
    <xdr:to>
      <xdr:col>63</xdr:col>
      <xdr:colOff>8659</xdr:colOff>
      <xdr:row>13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A3AE4084-98C6-4C89-9A0E-C7CDD7EDFB0B}"/>
            </a:ext>
          </a:extLst>
        </xdr:cNvPr>
        <xdr:cNvCxnSpPr/>
      </xdr:nvCxnSpPr>
      <xdr:spPr>
        <a:xfrm>
          <a:off x="5455768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10</xdr:row>
      <xdr:rowOff>0</xdr:rowOff>
    </xdr:from>
    <xdr:to>
      <xdr:col>64</xdr:col>
      <xdr:colOff>0</xdr:colOff>
      <xdr:row>13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3ADE6B0D-444C-4D5D-A6E9-468A0D731382}"/>
            </a:ext>
          </a:extLst>
        </xdr:cNvPr>
        <xdr:cNvCxnSpPr/>
      </xdr:nvCxnSpPr>
      <xdr:spPr>
        <a:xfrm>
          <a:off x="564554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0</xdr:colOff>
      <xdr:row>13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BF59D0F-127B-4D84-BC3D-E38B11AE3E3C}"/>
            </a:ext>
          </a:extLst>
        </xdr:cNvPr>
        <xdr:cNvCxnSpPr/>
      </xdr:nvCxnSpPr>
      <xdr:spPr>
        <a:xfrm>
          <a:off x="58439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9</xdr:row>
      <xdr:rowOff>406978</xdr:rowOff>
    </xdr:from>
    <xdr:to>
      <xdr:col>66</xdr:col>
      <xdr:colOff>0</xdr:colOff>
      <xdr:row>12</xdr:row>
      <xdr:rowOff>121227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53F08543-EC1A-46E8-BA51-30935CB5BF4B}"/>
            </a:ext>
          </a:extLst>
        </xdr:cNvPr>
        <xdr:cNvCxnSpPr/>
      </xdr:nvCxnSpPr>
      <xdr:spPr>
        <a:xfrm>
          <a:off x="60424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190500</xdr:colOff>
      <xdr:row>9</xdr:row>
      <xdr:rowOff>406978</xdr:rowOff>
    </xdr:from>
    <xdr:to>
      <xdr:col>66</xdr:col>
      <xdr:colOff>190500</xdr:colOff>
      <xdr:row>12</xdr:row>
      <xdr:rowOff>121227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81BAEE1-EDDC-47EB-86EF-95560FE20B5B}"/>
            </a:ext>
          </a:extLst>
        </xdr:cNvPr>
        <xdr:cNvCxnSpPr/>
      </xdr:nvCxnSpPr>
      <xdr:spPr>
        <a:xfrm>
          <a:off x="62329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190500</xdr:colOff>
      <xdr:row>10</xdr:row>
      <xdr:rowOff>0</xdr:rowOff>
    </xdr:from>
    <xdr:to>
      <xdr:col>67</xdr:col>
      <xdr:colOff>190500</xdr:colOff>
      <xdr:row>13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727F5E5-B6D5-4111-9A66-2C4A5656AA01}"/>
            </a:ext>
          </a:extLst>
        </xdr:cNvPr>
        <xdr:cNvCxnSpPr/>
      </xdr:nvCxnSpPr>
      <xdr:spPr>
        <a:xfrm>
          <a:off x="6431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190500</xdr:colOff>
      <xdr:row>10</xdr:row>
      <xdr:rowOff>0</xdr:rowOff>
    </xdr:from>
    <xdr:to>
      <xdr:col>68</xdr:col>
      <xdr:colOff>190500</xdr:colOff>
      <xdr:row>13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556B41F-3ECF-4AAA-9AF9-BE32CA985ADE}"/>
            </a:ext>
          </a:extLst>
        </xdr:cNvPr>
        <xdr:cNvCxnSpPr/>
      </xdr:nvCxnSpPr>
      <xdr:spPr>
        <a:xfrm>
          <a:off x="662979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55</xdr:col>
      <xdr:colOff>63500</xdr:colOff>
      <xdr:row>38</xdr:row>
      <xdr:rowOff>116417</xdr:rowOff>
    </xdr:from>
    <xdr:to>
      <xdr:col>66</xdr:col>
      <xdr:colOff>31750</xdr:colOff>
      <xdr:row>41</xdr:row>
      <xdr:rowOff>31749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9A1B2E69-9054-4B06-A51B-0635E1FB834A}"/>
            </a:ext>
          </a:extLst>
        </xdr:cNvPr>
        <xdr:cNvSpPr/>
      </xdr:nvSpPr>
      <xdr:spPr>
        <a:xfrm>
          <a:off x="10759281" y="4611026"/>
          <a:ext cx="2151063" cy="30228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01    </a:t>
          </a:r>
          <a:r>
            <a:rPr kumimoji="1" lang="ja-JP" altLang="en-US" sz="1100" baseline="0"/>
            <a:t>  産業廃棄物処理</a:t>
          </a:r>
          <a:endParaRPr kumimoji="1" lang="en-US" altLang="ja-JP" sz="1100" baseline="0"/>
        </a:p>
      </xdr:txBody>
    </xdr:sp>
    <xdr:clientData/>
  </xdr:twoCellAnchor>
  <xdr:twoCellAnchor>
    <xdr:from>
      <xdr:col>55</xdr:col>
      <xdr:colOff>67734</xdr:colOff>
      <xdr:row>40</xdr:row>
      <xdr:rowOff>120652</xdr:rowOff>
    </xdr:from>
    <xdr:to>
      <xdr:col>66</xdr:col>
      <xdr:colOff>35984</xdr:colOff>
      <xdr:row>43</xdr:row>
      <xdr:rowOff>35984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A4F082A4-32E8-4D3A-8632-1CD8314BDD33}"/>
            </a:ext>
          </a:extLst>
        </xdr:cNvPr>
        <xdr:cNvSpPr/>
      </xdr:nvSpPr>
      <xdr:spPr>
        <a:xfrm>
          <a:off x="10763515" y="4873230"/>
          <a:ext cx="2151063" cy="302285"/>
        </a:xfrm>
        <a:prstGeom prst="rect">
          <a:avLst/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05           </a:t>
          </a:r>
          <a:r>
            <a:rPr kumimoji="1" lang="ja-JP" altLang="en-US" sz="1100" baseline="0"/>
            <a:t>片付清掃費</a:t>
          </a:r>
          <a:endParaRPr kumimoji="1" lang="en-US" altLang="ja-JP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CC1A-D2C3-4AB7-9086-59A9CC7D4FFC}">
  <sheetPr>
    <tabColor theme="8" tint="0.79998168889431442"/>
  </sheetPr>
  <dimension ref="A1:AI81"/>
  <sheetViews>
    <sheetView tabSelected="1" view="pageBreakPreview" zoomScaleNormal="100" zoomScaleSheetLayoutView="100" workbookViewId="0">
      <selection activeCell="U8" sqref="U8:AI10"/>
    </sheetView>
  </sheetViews>
  <sheetFormatPr defaultRowHeight="18.75" x14ac:dyDescent="0.4"/>
  <cols>
    <col min="1" max="8" width="2.375" customWidth="1"/>
    <col min="9" max="9" width="2.25" customWidth="1"/>
    <col min="10" max="17" width="2.875" customWidth="1"/>
    <col min="18" max="18" width="1.5" customWidth="1"/>
    <col min="19" max="40" width="2.625" customWidth="1"/>
  </cols>
  <sheetData>
    <row r="1" spans="1:35" ht="27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32</v>
      </c>
      <c r="O1" s="25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3" t="s">
        <v>0</v>
      </c>
      <c r="AG1" s="1"/>
      <c r="AH1" s="1"/>
      <c r="AI1" s="1"/>
    </row>
    <row r="2" spans="1:35" ht="1.5" customHeight="1" thickTop="1" x14ac:dyDescent="0.4"/>
    <row r="3" spans="1:35" ht="18" customHeight="1" thickBot="1" x14ac:dyDescent="0.4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W3" s="127"/>
      <c r="X3" s="128"/>
      <c r="Y3" s="128"/>
      <c r="Z3" s="128"/>
      <c r="AA3" s="6" t="s">
        <v>2</v>
      </c>
      <c r="AB3" s="128"/>
      <c r="AC3" s="128"/>
      <c r="AD3" s="7" t="s">
        <v>3</v>
      </c>
      <c r="AE3" s="8"/>
      <c r="AF3" s="6"/>
      <c r="AG3" s="7" t="s">
        <v>4</v>
      </c>
      <c r="AH3" s="9"/>
      <c r="AI3" s="9"/>
    </row>
    <row r="4" spans="1:35" ht="18" customHeight="1" x14ac:dyDescent="0.4">
      <c r="D4" t="s">
        <v>5</v>
      </c>
      <c r="W4" s="8" t="s">
        <v>6</v>
      </c>
      <c r="X4" s="128"/>
      <c r="Y4" s="128"/>
      <c r="Z4" s="128"/>
      <c r="AA4" s="6" t="s">
        <v>2</v>
      </c>
      <c r="AB4" s="128"/>
      <c r="AC4" s="128"/>
      <c r="AD4" s="6" t="s">
        <v>7</v>
      </c>
      <c r="AE4" s="128"/>
      <c r="AF4" s="128"/>
      <c r="AG4" s="128"/>
      <c r="AH4" s="6" t="s">
        <v>8</v>
      </c>
      <c r="AI4" s="7"/>
    </row>
    <row r="5" spans="1:35" ht="3" customHeight="1" x14ac:dyDescent="0.4">
      <c r="G5" s="10"/>
    </row>
    <row r="6" spans="1:35" ht="15" customHeight="1" x14ac:dyDescent="0.4">
      <c r="A6" s="129" t="s">
        <v>9</v>
      </c>
      <c r="B6" s="130"/>
      <c r="C6" s="130"/>
      <c r="D6" s="130"/>
      <c r="E6" s="130"/>
      <c r="F6" s="130"/>
      <c r="G6" s="130"/>
      <c r="H6" s="130"/>
      <c r="I6" s="131"/>
      <c r="J6" s="116" t="s">
        <v>10</v>
      </c>
      <c r="K6" s="117"/>
      <c r="L6" s="117"/>
      <c r="M6" s="117"/>
      <c r="N6" s="117"/>
      <c r="O6" s="117"/>
      <c r="P6" s="117"/>
      <c r="Q6" s="118"/>
      <c r="S6" s="116" t="s">
        <v>11</v>
      </c>
      <c r="T6" s="117"/>
      <c r="U6" s="117"/>
      <c r="V6" s="117"/>
      <c r="W6" s="118"/>
      <c r="X6" s="134"/>
      <c r="Y6" s="135"/>
      <c r="Z6" s="135"/>
      <c r="AA6" s="135"/>
      <c r="AB6" s="136"/>
      <c r="AC6" s="12"/>
      <c r="AD6" s="10"/>
      <c r="AE6" s="10"/>
      <c r="AF6" s="10"/>
      <c r="AG6" s="10"/>
      <c r="AH6" s="10"/>
      <c r="AI6" s="10"/>
    </row>
    <row r="7" spans="1:35" ht="33.75" customHeight="1" x14ac:dyDescent="0.4">
      <c r="A7" s="134"/>
      <c r="B7" s="135"/>
      <c r="C7" s="135"/>
      <c r="D7" s="135"/>
      <c r="E7" s="136"/>
      <c r="F7" s="17" t="s">
        <v>12</v>
      </c>
      <c r="G7" s="122"/>
      <c r="H7" s="123"/>
      <c r="I7" s="124"/>
      <c r="J7" s="119"/>
      <c r="K7" s="120"/>
      <c r="L7" s="120"/>
      <c r="M7" s="120"/>
      <c r="N7" s="120"/>
      <c r="O7" s="120"/>
      <c r="P7" s="120"/>
      <c r="Q7" s="121"/>
      <c r="S7" s="41" t="s">
        <v>13</v>
      </c>
      <c r="T7" s="48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3"/>
    </row>
    <row r="8" spans="1:35" ht="12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11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3"/>
    </row>
    <row r="9" spans="1:35" ht="15" customHeight="1" x14ac:dyDescent="0.4">
      <c r="A9" s="116" t="s">
        <v>14</v>
      </c>
      <c r="B9" s="117"/>
      <c r="C9" s="117"/>
      <c r="D9" s="117"/>
      <c r="E9" s="117"/>
      <c r="F9" s="117"/>
      <c r="G9" s="117"/>
      <c r="H9" s="117"/>
      <c r="I9" s="118"/>
      <c r="J9" s="116" t="s">
        <v>15</v>
      </c>
      <c r="K9" s="117"/>
      <c r="L9" s="117"/>
      <c r="M9" s="117"/>
      <c r="N9" s="117"/>
      <c r="O9" s="117"/>
      <c r="P9" s="117"/>
      <c r="Q9" s="118"/>
      <c r="S9" s="42" t="s">
        <v>16</v>
      </c>
      <c r="T9" s="81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3"/>
    </row>
    <row r="10" spans="1:35" ht="33" customHeight="1" thickBot="1" x14ac:dyDescent="0.45">
      <c r="A10" s="122"/>
      <c r="B10" s="123"/>
      <c r="C10" s="124"/>
      <c r="D10" s="17" t="s">
        <v>12</v>
      </c>
      <c r="E10" s="99"/>
      <c r="F10" s="100"/>
      <c r="G10" s="17" t="s">
        <v>12</v>
      </c>
      <c r="H10" s="99"/>
      <c r="I10" s="100"/>
      <c r="J10" s="119"/>
      <c r="K10" s="120"/>
      <c r="L10" s="120"/>
      <c r="M10" s="120"/>
      <c r="N10" s="120"/>
      <c r="O10" s="120"/>
      <c r="P10" s="120"/>
      <c r="Q10" s="121"/>
      <c r="S10" s="12"/>
      <c r="T10" s="10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5"/>
    </row>
    <row r="11" spans="1:35" ht="4.5" customHeight="1" x14ac:dyDescent="0.4">
      <c r="G11" s="13"/>
      <c r="H11" s="13"/>
      <c r="I11" s="13"/>
      <c r="S11" s="104" t="s">
        <v>17</v>
      </c>
      <c r="T11" s="105"/>
      <c r="U11" s="105"/>
      <c r="V11" s="102" t="s">
        <v>18</v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</row>
    <row r="12" spans="1:35" ht="11.1" customHeight="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S12" s="106"/>
      <c r="T12" s="107"/>
      <c r="U12" s="107"/>
      <c r="V12" s="4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</row>
    <row r="13" spans="1:35" ht="11.1" customHeight="1" thickBot="1" x14ac:dyDescent="0.45">
      <c r="A13" s="22"/>
      <c r="B13" s="22"/>
      <c r="C13" s="22"/>
      <c r="D13" s="22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S13" s="108"/>
      <c r="T13" s="109"/>
      <c r="U13" s="109"/>
      <c r="V13" s="103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</row>
    <row r="14" spans="1:35" ht="11.1" customHeight="1" x14ac:dyDescent="0.4"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 ht="11.1" customHeight="1" x14ac:dyDescent="0.4"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 ht="11.1" customHeight="1" x14ac:dyDescent="0.4">
      <c r="A16" s="91" t="s">
        <v>42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 ht="11.1" customHeight="1" x14ac:dyDescent="0.4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 ht="11.1" customHeight="1" x14ac:dyDescent="0.4">
      <c r="A18" s="19"/>
      <c r="H18" s="10"/>
      <c r="I18" s="10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 ht="11.1" customHeight="1" x14ac:dyDescent="0.4">
      <c r="A19" s="41" t="s">
        <v>20</v>
      </c>
      <c r="B19" s="48"/>
      <c r="C19" s="48"/>
      <c r="D19" s="48"/>
      <c r="E19" s="48"/>
      <c r="F19" s="48"/>
      <c r="G19" s="48"/>
      <c r="H19" s="52"/>
      <c r="I19" s="41" t="s">
        <v>35</v>
      </c>
      <c r="J19" s="48"/>
      <c r="K19" s="48"/>
      <c r="L19" s="48"/>
      <c r="M19" s="48"/>
      <c r="N19" s="51" t="s">
        <v>44</v>
      </c>
      <c r="O19" s="48"/>
      <c r="P19" s="48"/>
      <c r="Q19" s="48"/>
      <c r="R19" s="52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ht="11.1" customHeight="1" x14ac:dyDescent="0.4">
      <c r="A20" s="49"/>
      <c r="B20" s="50"/>
      <c r="C20" s="50"/>
      <c r="D20" s="50"/>
      <c r="E20" s="50"/>
      <c r="F20" s="50"/>
      <c r="G20" s="50"/>
      <c r="H20" s="53"/>
      <c r="I20" s="49"/>
      <c r="J20" s="50"/>
      <c r="K20" s="50"/>
      <c r="L20" s="50"/>
      <c r="M20" s="50"/>
      <c r="N20" s="49"/>
      <c r="O20" s="50"/>
      <c r="P20" s="50"/>
      <c r="Q20" s="50"/>
      <c r="R20" s="53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ht="11.1" customHeight="1" x14ac:dyDescent="0.4">
      <c r="A21" s="54"/>
      <c r="B21" s="55"/>
      <c r="C21" s="55"/>
      <c r="D21" s="55"/>
      <c r="E21" s="55"/>
      <c r="F21" s="55"/>
      <c r="G21" s="55"/>
      <c r="H21" s="56"/>
      <c r="I21" s="60"/>
      <c r="J21" s="61"/>
      <c r="K21" s="61"/>
      <c r="L21" s="61"/>
      <c r="M21" s="61"/>
      <c r="N21" s="34"/>
      <c r="O21" s="35"/>
      <c r="P21" s="35"/>
      <c r="Q21" s="35"/>
      <c r="R21" s="36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ht="11.1" customHeight="1" x14ac:dyDescent="0.4">
      <c r="A22" s="57"/>
      <c r="B22" s="58"/>
      <c r="C22" s="58"/>
      <c r="D22" s="58"/>
      <c r="E22" s="58"/>
      <c r="F22" s="58"/>
      <c r="G22" s="58"/>
      <c r="H22" s="59"/>
      <c r="I22" s="62"/>
      <c r="J22" s="63"/>
      <c r="K22" s="63"/>
      <c r="L22" s="63"/>
      <c r="M22" s="63"/>
      <c r="N22" s="37"/>
      <c r="O22" s="38"/>
      <c r="P22" s="38"/>
      <c r="Q22" s="38"/>
      <c r="R22" s="39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 ht="11.1" customHeight="1" x14ac:dyDescent="0.4">
      <c r="A23" s="54"/>
      <c r="B23" s="55"/>
      <c r="C23" s="55"/>
      <c r="D23" s="55"/>
      <c r="E23" s="55"/>
      <c r="F23" s="55"/>
      <c r="G23" s="55"/>
      <c r="H23" s="56"/>
      <c r="I23" s="60"/>
      <c r="J23" s="61"/>
      <c r="K23" s="61"/>
      <c r="L23" s="61"/>
      <c r="M23" s="61"/>
      <c r="N23" s="34"/>
      <c r="O23" s="35"/>
      <c r="P23" s="35"/>
      <c r="Q23" s="35"/>
      <c r="R23" s="36"/>
      <c r="U23" s="31">
        <v>0.1</v>
      </c>
    </row>
    <row r="24" spans="1:35" ht="11.1" customHeight="1" x14ac:dyDescent="0.4">
      <c r="A24" s="57"/>
      <c r="B24" s="58"/>
      <c r="C24" s="58"/>
      <c r="D24" s="58"/>
      <c r="E24" s="58"/>
      <c r="F24" s="58"/>
      <c r="G24" s="58"/>
      <c r="H24" s="59"/>
      <c r="I24" s="62"/>
      <c r="J24" s="63"/>
      <c r="K24" s="63"/>
      <c r="L24" s="63"/>
      <c r="M24" s="63"/>
      <c r="N24" s="37"/>
      <c r="O24" s="38"/>
      <c r="P24" s="38"/>
      <c r="Q24" s="38"/>
      <c r="R24" s="39"/>
      <c r="U24" s="31">
        <v>0.08</v>
      </c>
    </row>
    <row r="25" spans="1:35" ht="11.1" customHeight="1" x14ac:dyDescent="0.4">
      <c r="A25" s="54"/>
      <c r="B25" s="55"/>
      <c r="C25" s="55"/>
      <c r="D25" s="55"/>
      <c r="E25" s="55"/>
      <c r="F25" s="55"/>
      <c r="G25" s="55"/>
      <c r="H25" s="56"/>
      <c r="I25" s="60"/>
      <c r="J25" s="61"/>
      <c r="K25" s="61"/>
      <c r="L25" s="61"/>
      <c r="M25" s="61"/>
      <c r="N25" s="34"/>
      <c r="O25" s="35"/>
      <c r="P25" s="35"/>
      <c r="Q25" s="35"/>
      <c r="R25" s="36"/>
      <c r="U25" t="s">
        <v>41</v>
      </c>
    </row>
    <row r="26" spans="1:35" ht="11.1" customHeight="1" x14ac:dyDescent="0.4">
      <c r="A26" s="57"/>
      <c r="B26" s="58"/>
      <c r="C26" s="58"/>
      <c r="D26" s="58"/>
      <c r="E26" s="58"/>
      <c r="F26" s="58"/>
      <c r="G26" s="58"/>
      <c r="H26" s="59"/>
      <c r="I26" s="62"/>
      <c r="J26" s="63"/>
      <c r="K26" s="63"/>
      <c r="L26" s="63"/>
      <c r="M26" s="63"/>
      <c r="N26" s="37"/>
      <c r="O26" s="38"/>
      <c r="P26" s="38"/>
      <c r="Q26" s="38"/>
      <c r="R26" s="39"/>
    </row>
    <row r="27" spans="1:35" ht="11.1" customHeight="1" x14ac:dyDescent="0.4">
      <c r="A27" s="54"/>
      <c r="B27" s="55"/>
      <c r="C27" s="55"/>
      <c r="D27" s="55"/>
      <c r="E27" s="55"/>
      <c r="F27" s="55"/>
      <c r="G27" s="55"/>
      <c r="H27" s="56"/>
      <c r="I27" s="60"/>
      <c r="J27" s="61"/>
      <c r="K27" s="61"/>
      <c r="L27" s="61"/>
      <c r="M27" s="61"/>
      <c r="N27" s="34"/>
      <c r="O27" s="35"/>
      <c r="P27" s="35"/>
      <c r="Q27" s="35"/>
      <c r="R27" s="36"/>
    </row>
    <row r="28" spans="1:35" ht="11.1" customHeight="1" x14ac:dyDescent="0.4">
      <c r="A28" s="57"/>
      <c r="B28" s="58"/>
      <c r="C28" s="58"/>
      <c r="D28" s="58"/>
      <c r="E28" s="58"/>
      <c r="F28" s="58"/>
      <c r="G28" s="58"/>
      <c r="H28" s="59"/>
      <c r="I28" s="62"/>
      <c r="J28" s="63"/>
      <c r="K28" s="63"/>
      <c r="L28" s="63"/>
      <c r="M28" s="63"/>
      <c r="N28" s="37"/>
      <c r="O28" s="38"/>
      <c r="P28" s="38"/>
      <c r="Q28" s="38"/>
      <c r="R28" s="39"/>
    </row>
    <row r="29" spans="1:35" ht="11.1" customHeight="1" x14ac:dyDescent="0.4">
      <c r="A29" s="54"/>
      <c r="B29" s="55"/>
      <c r="C29" s="55"/>
      <c r="D29" s="55"/>
      <c r="E29" s="55"/>
      <c r="F29" s="55"/>
      <c r="G29" s="55"/>
      <c r="H29" s="56"/>
      <c r="I29" s="60"/>
      <c r="J29" s="61"/>
      <c r="K29" s="61"/>
      <c r="L29" s="61"/>
      <c r="M29" s="61"/>
      <c r="N29" s="34"/>
      <c r="O29" s="35"/>
      <c r="P29" s="35"/>
      <c r="Q29" s="35"/>
      <c r="R29" s="36"/>
    </row>
    <row r="30" spans="1:35" ht="11.1" customHeight="1" x14ac:dyDescent="0.4">
      <c r="A30" s="57"/>
      <c r="B30" s="58"/>
      <c r="C30" s="58"/>
      <c r="D30" s="58"/>
      <c r="E30" s="58"/>
      <c r="F30" s="58"/>
      <c r="G30" s="58"/>
      <c r="H30" s="59"/>
      <c r="I30" s="62"/>
      <c r="J30" s="63"/>
      <c r="K30" s="63"/>
      <c r="L30" s="63"/>
      <c r="M30" s="63"/>
      <c r="N30" s="37"/>
      <c r="O30" s="38"/>
      <c r="P30" s="38"/>
      <c r="Q30" s="38"/>
      <c r="R30" s="39"/>
    </row>
    <row r="31" spans="1:35" ht="11.1" customHeight="1" x14ac:dyDescent="0.4">
      <c r="A31" s="54"/>
      <c r="B31" s="55"/>
      <c r="C31" s="55"/>
      <c r="D31" s="55"/>
      <c r="E31" s="55"/>
      <c r="F31" s="55"/>
      <c r="G31" s="55"/>
      <c r="H31" s="56"/>
      <c r="I31" s="60"/>
      <c r="J31" s="61"/>
      <c r="K31" s="61"/>
      <c r="L31" s="61"/>
      <c r="M31" s="61"/>
      <c r="N31" s="34"/>
      <c r="O31" s="35"/>
      <c r="P31" s="35"/>
      <c r="Q31" s="35"/>
      <c r="R31" s="36"/>
    </row>
    <row r="32" spans="1:35" ht="11.1" customHeight="1" x14ac:dyDescent="0.4">
      <c r="A32" s="57"/>
      <c r="B32" s="58"/>
      <c r="C32" s="58"/>
      <c r="D32" s="58"/>
      <c r="E32" s="58"/>
      <c r="F32" s="58"/>
      <c r="G32" s="58"/>
      <c r="H32" s="59"/>
      <c r="I32" s="62"/>
      <c r="J32" s="63"/>
      <c r="K32" s="63"/>
      <c r="L32" s="63"/>
      <c r="M32" s="63"/>
      <c r="N32" s="37"/>
      <c r="O32" s="38"/>
      <c r="P32" s="38"/>
      <c r="Q32" s="38"/>
      <c r="R32" s="39"/>
    </row>
    <row r="33" spans="1:35" ht="11.1" customHeight="1" x14ac:dyDescent="0.4">
      <c r="A33" s="54"/>
      <c r="B33" s="55"/>
      <c r="C33" s="55"/>
      <c r="D33" s="55"/>
      <c r="E33" s="55"/>
      <c r="F33" s="55"/>
      <c r="G33" s="55"/>
      <c r="H33" s="56"/>
      <c r="I33" s="60"/>
      <c r="J33" s="61"/>
      <c r="K33" s="61"/>
      <c r="L33" s="61"/>
      <c r="M33" s="61"/>
      <c r="N33" s="34"/>
      <c r="O33" s="35"/>
      <c r="P33" s="35"/>
      <c r="Q33" s="35"/>
      <c r="R33" s="36"/>
    </row>
    <row r="34" spans="1:35" ht="11.1" customHeight="1" x14ac:dyDescent="0.4">
      <c r="A34" s="57"/>
      <c r="B34" s="58"/>
      <c r="C34" s="58"/>
      <c r="D34" s="58"/>
      <c r="E34" s="58"/>
      <c r="F34" s="58"/>
      <c r="G34" s="58"/>
      <c r="H34" s="59"/>
      <c r="I34" s="62"/>
      <c r="J34" s="63"/>
      <c r="K34" s="63"/>
      <c r="L34" s="63"/>
      <c r="M34" s="63"/>
      <c r="N34" s="37"/>
      <c r="O34" s="38"/>
      <c r="P34" s="38"/>
      <c r="Q34" s="38"/>
      <c r="R34" s="39"/>
    </row>
    <row r="35" spans="1:35" ht="11.1" customHeight="1" x14ac:dyDescent="0.4">
      <c r="A35" s="54"/>
      <c r="B35" s="55"/>
      <c r="C35" s="55"/>
      <c r="D35" s="55"/>
      <c r="E35" s="55"/>
      <c r="F35" s="55"/>
      <c r="G35" s="55"/>
      <c r="H35" s="56"/>
      <c r="I35" s="60"/>
      <c r="J35" s="61"/>
      <c r="K35" s="61"/>
      <c r="L35" s="61"/>
      <c r="M35" s="61"/>
      <c r="N35" s="34"/>
      <c r="O35" s="35"/>
      <c r="P35" s="35"/>
      <c r="Q35" s="35"/>
      <c r="R35" s="36"/>
    </row>
    <row r="36" spans="1:35" ht="11.1" customHeight="1" x14ac:dyDescent="0.4">
      <c r="A36" s="57"/>
      <c r="B36" s="58"/>
      <c r="C36" s="58"/>
      <c r="D36" s="58"/>
      <c r="E36" s="58"/>
      <c r="F36" s="58"/>
      <c r="G36" s="58"/>
      <c r="H36" s="59"/>
      <c r="I36" s="62"/>
      <c r="J36" s="63"/>
      <c r="K36" s="63"/>
      <c r="L36" s="63"/>
      <c r="M36" s="63"/>
      <c r="N36" s="37"/>
      <c r="O36" s="38"/>
      <c r="P36" s="38"/>
      <c r="Q36" s="38"/>
      <c r="R36" s="39"/>
    </row>
    <row r="37" spans="1:35" ht="11.1" customHeight="1" x14ac:dyDescent="0.4">
      <c r="A37" s="54"/>
      <c r="B37" s="55"/>
      <c r="C37" s="55"/>
      <c r="D37" s="55"/>
      <c r="E37" s="55"/>
      <c r="F37" s="55"/>
      <c r="G37" s="55"/>
      <c r="H37" s="56"/>
      <c r="I37" s="60"/>
      <c r="J37" s="61"/>
      <c r="K37" s="61"/>
      <c r="L37" s="61"/>
      <c r="M37" s="61"/>
      <c r="N37" s="34"/>
      <c r="O37" s="35"/>
      <c r="P37" s="35"/>
      <c r="Q37" s="35"/>
      <c r="R37" s="36"/>
    </row>
    <row r="38" spans="1:35" ht="11.1" customHeight="1" x14ac:dyDescent="0.4">
      <c r="A38" s="57"/>
      <c r="B38" s="58"/>
      <c r="C38" s="58"/>
      <c r="D38" s="58"/>
      <c r="E38" s="58"/>
      <c r="F38" s="58"/>
      <c r="G38" s="58"/>
      <c r="H38" s="59"/>
      <c r="I38" s="62"/>
      <c r="J38" s="63"/>
      <c r="K38" s="63"/>
      <c r="L38" s="63"/>
      <c r="M38" s="63"/>
      <c r="N38" s="37"/>
      <c r="O38" s="38"/>
      <c r="P38" s="38"/>
      <c r="Q38" s="38"/>
      <c r="R38" s="39"/>
    </row>
    <row r="39" spans="1:35" ht="11.1" customHeight="1" x14ac:dyDescent="0.4">
      <c r="A39" s="54"/>
      <c r="B39" s="55"/>
      <c r="C39" s="55"/>
      <c r="D39" s="55"/>
      <c r="E39" s="55"/>
      <c r="F39" s="55"/>
      <c r="G39" s="55"/>
      <c r="H39" s="56"/>
      <c r="I39" s="60"/>
      <c r="J39" s="61"/>
      <c r="K39" s="61"/>
      <c r="L39" s="61"/>
      <c r="M39" s="61"/>
      <c r="N39" s="34"/>
      <c r="O39" s="35"/>
      <c r="P39" s="35"/>
      <c r="Q39" s="35"/>
      <c r="R39" s="36"/>
      <c r="S39" s="92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</row>
    <row r="40" spans="1:35" ht="11.1" customHeight="1" thickBot="1" x14ac:dyDescent="0.45">
      <c r="A40" s="94"/>
      <c r="B40" s="95"/>
      <c r="C40" s="95"/>
      <c r="D40" s="95"/>
      <c r="E40" s="95"/>
      <c r="F40" s="95"/>
      <c r="G40" s="95"/>
      <c r="H40" s="96"/>
      <c r="I40" s="125"/>
      <c r="J40" s="126"/>
      <c r="K40" s="126"/>
      <c r="L40" s="126"/>
      <c r="M40" s="126"/>
      <c r="N40" s="43"/>
      <c r="O40" s="44"/>
      <c r="P40" s="44"/>
      <c r="Q40" s="44"/>
      <c r="R40" s="45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</row>
    <row r="41" spans="1:35" ht="11.1" customHeight="1" thickTop="1" x14ac:dyDescent="0.4">
      <c r="A41" s="42" t="s">
        <v>39</v>
      </c>
      <c r="B41" s="81"/>
      <c r="C41" s="81"/>
      <c r="D41" s="81"/>
      <c r="E41" s="81"/>
      <c r="F41" s="81"/>
      <c r="G41" s="81"/>
      <c r="H41" s="82"/>
      <c r="I41" s="72">
        <f>SUM(I21:M40)</f>
        <v>0</v>
      </c>
      <c r="J41" s="73"/>
      <c r="K41" s="73"/>
      <c r="L41" s="73"/>
      <c r="M41" s="73"/>
      <c r="N41" s="46" t="s">
        <v>40</v>
      </c>
      <c r="O41" s="46"/>
      <c r="P41" s="46"/>
      <c r="Q41" s="46"/>
      <c r="R41" s="46"/>
      <c r="S41" s="92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</row>
    <row r="42" spans="1:35" ht="11.1" customHeight="1" x14ac:dyDescent="0.4">
      <c r="A42" s="42"/>
      <c r="B42" s="81"/>
      <c r="C42" s="81"/>
      <c r="D42" s="81"/>
      <c r="E42" s="81"/>
      <c r="F42" s="81"/>
      <c r="G42" s="81"/>
      <c r="H42" s="82"/>
      <c r="I42" s="72"/>
      <c r="J42" s="73"/>
      <c r="K42" s="73"/>
      <c r="L42" s="73"/>
      <c r="M42" s="73"/>
      <c r="N42" s="47"/>
      <c r="O42" s="47"/>
      <c r="P42" s="47"/>
      <c r="Q42" s="47"/>
      <c r="R42" s="47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</row>
    <row r="43" spans="1:35" ht="11.1" customHeight="1" x14ac:dyDescent="0.4">
      <c r="A43" s="41"/>
      <c r="B43" s="41" t="s">
        <v>36</v>
      </c>
      <c r="C43" s="48"/>
      <c r="D43" s="48"/>
      <c r="E43" s="48"/>
      <c r="F43" s="48"/>
      <c r="G43" s="48"/>
      <c r="H43" s="52"/>
      <c r="I43" s="66">
        <f>SUMIF($N$21:$N$40,$U$23,$I$21:$I$40)</f>
        <v>0</v>
      </c>
      <c r="J43" s="67"/>
      <c r="K43" s="67"/>
      <c r="L43" s="67"/>
      <c r="M43" s="67"/>
      <c r="N43" s="40">
        <f>INT(I43*0.1)</f>
        <v>0</v>
      </c>
      <c r="O43" s="40"/>
      <c r="P43" s="40"/>
      <c r="Q43" s="40"/>
      <c r="R43" s="4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ht="11.1" customHeight="1" x14ac:dyDescent="0.4">
      <c r="A44" s="42"/>
      <c r="B44" s="49"/>
      <c r="C44" s="50"/>
      <c r="D44" s="50"/>
      <c r="E44" s="50"/>
      <c r="F44" s="50"/>
      <c r="G44" s="50"/>
      <c r="H44" s="53"/>
      <c r="I44" s="72"/>
      <c r="J44" s="73"/>
      <c r="K44" s="73"/>
      <c r="L44" s="73"/>
      <c r="M44" s="73"/>
      <c r="N44" s="40"/>
      <c r="O44" s="40"/>
      <c r="P44" s="40"/>
      <c r="Q44" s="40"/>
      <c r="R44" s="4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ht="11.1" customHeight="1" x14ac:dyDescent="0.4">
      <c r="A45" s="42"/>
      <c r="B45" s="41" t="s">
        <v>37</v>
      </c>
      <c r="C45" s="48"/>
      <c r="D45" s="48"/>
      <c r="E45" s="48"/>
      <c r="F45" s="48"/>
      <c r="G45" s="48"/>
      <c r="H45" s="52"/>
      <c r="I45" s="66">
        <f>SUMIF($N$21:$N$40,$U$24,$I$21:$I$40)</f>
        <v>0</v>
      </c>
      <c r="J45" s="67"/>
      <c r="K45" s="67"/>
      <c r="L45" s="67"/>
      <c r="M45" s="67"/>
      <c r="N45" s="40">
        <f>INT(I45*0.08)</f>
        <v>0</v>
      </c>
      <c r="O45" s="40"/>
      <c r="P45" s="40"/>
      <c r="Q45" s="40"/>
      <c r="R45" s="40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ht="11.1" customHeight="1" x14ac:dyDescent="0.4">
      <c r="A46" s="42"/>
      <c r="B46" s="49"/>
      <c r="C46" s="50"/>
      <c r="D46" s="50"/>
      <c r="E46" s="50"/>
      <c r="F46" s="50"/>
      <c r="G46" s="50"/>
      <c r="H46" s="53"/>
      <c r="I46" s="72"/>
      <c r="J46" s="73"/>
      <c r="K46" s="73"/>
      <c r="L46" s="73"/>
      <c r="M46" s="73"/>
      <c r="N46" s="40"/>
      <c r="O46" s="40"/>
      <c r="P46" s="40"/>
      <c r="Q46" s="40"/>
      <c r="R46" s="40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ht="11.1" customHeight="1" x14ac:dyDescent="0.4">
      <c r="A47" s="42"/>
      <c r="B47" s="41" t="s">
        <v>38</v>
      </c>
      <c r="C47" s="48"/>
      <c r="D47" s="48"/>
      <c r="E47" s="48"/>
      <c r="F47" s="48"/>
      <c r="G47" s="48"/>
      <c r="H47" s="52"/>
      <c r="I47" s="66">
        <f>SUMIF($N$21:$N$40,$U$25,$I$21:$I$40)</f>
        <v>0</v>
      </c>
      <c r="J47" s="67"/>
      <c r="K47" s="67"/>
      <c r="L47" s="67"/>
      <c r="M47" s="67"/>
      <c r="N47" s="40">
        <v>0</v>
      </c>
      <c r="O47" s="40"/>
      <c r="P47" s="40"/>
      <c r="Q47" s="40"/>
      <c r="R47" s="40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ht="11.1" customHeight="1" x14ac:dyDescent="0.4">
      <c r="A48" s="42"/>
      <c r="B48" s="49"/>
      <c r="C48" s="50"/>
      <c r="D48" s="50"/>
      <c r="E48" s="50"/>
      <c r="F48" s="50"/>
      <c r="G48" s="50"/>
      <c r="H48" s="53"/>
      <c r="I48" s="72"/>
      <c r="J48" s="73"/>
      <c r="K48" s="73"/>
      <c r="L48" s="73"/>
      <c r="M48" s="73"/>
      <c r="N48" s="40"/>
      <c r="O48" s="40"/>
      <c r="P48" s="40"/>
      <c r="Q48" s="40"/>
      <c r="R48" s="40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35" ht="11.1" customHeight="1" x14ac:dyDescent="0.4">
      <c r="A49" s="42"/>
      <c r="B49" s="81" t="s">
        <v>21</v>
      </c>
      <c r="C49" s="81"/>
      <c r="D49" s="81"/>
      <c r="E49" s="81"/>
      <c r="F49" s="81"/>
      <c r="G49" s="81"/>
      <c r="H49" s="82"/>
      <c r="I49" s="66">
        <f>SUM(I43:M48)</f>
        <v>0</v>
      </c>
      <c r="J49" s="67"/>
      <c r="K49" s="67"/>
      <c r="L49" s="67"/>
      <c r="M49" s="68"/>
      <c r="N49" s="85">
        <f>SUM(N43:Q48)</f>
        <v>0</v>
      </c>
      <c r="O49" s="86"/>
      <c r="P49" s="86"/>
      <c r="Q49" s="86"/>
      <c r="R49" s="87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35" ht="11.1" customHeight="1" thickBot="1" x14ac:dyDescent="0.45">
      <c r="A50" s="78"/>
      <c r="B50" s="83"/>
      <c r="C50" s="83"/>
      <c r="D50" s="83"/>
      <c r="E50" s="83"/>
      <c r="F50" s="83"/>
      <c r="G50" s="83"/>
      <c r="H50" s="84"/>
      <c r="I50" s="69"/>
      <c r="J50" s="70"/>
      <c r="K50" s="70"/>
      <c r="L50" s="70"/>
      <c r="M50" s="71"/>
      <c r="N50" s="88"/>
      <c r="O50" s="89"/>
      <c r="P50" s="89"/>
      <c r="Q50" s="89"/>
      <c r="R50" s="90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35" ht="11.1" customHeight="1" thickTop="1" x14ac:dyDescent="0.4">
      <c r="A51" s="49"/>
      <c r="B51" s="64" t="s">
        <v>19</v>
      </c>
      <c r="C51" s="64"/>
      <c r="D51" s="64"/>
      <c r="E51" s="64"/>
      <c r="F51" s="64"/>
      <c r="G51" s="64"/>
      <c r="H51" s="65"/>
      <c r="I51" s="72">
        <f>I49+N49</f>
        <v>0</v>
      </c>
      <c r="J51" s="73"/>
      <c r="K51" s="73"/>
      <c r="L51" s="73"/>
      <c r="M51" s="74"/>
      <c r="N51" s="23"/>
      <c r="O51" s="23"/>
      <c r="P51" s="23"/>
      <c r="Q51" s="23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35" ht="11.1" customHeight="1" x14ac:dyDescent="0.4">
      <c r="A52" s="80"/>
      <c r="B52" s="50"/>
      <c r="C52" s="50"/>
      <c r="D52" s="50"/>
      <c r="E52" s="50"/>
      <c r="F52" s="50"/>
      <c r="G52" s="50"/>
      <c r="H52" s="53"/>
      <c r="I52" s="75"/>
      <c r="J52" s="76"/>
      <c r="K52" s="76"/>
      <c r="L52" s="76"/>
      <c r="M52" s="77"/>
      <c r="N52" s="23"/>
      <c r="O52" s="23"/>
      <c r="P52" s="23"/>
      <c r="Q52" s="23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35" ht="5.25" customHeight="1" x14ac:dyDescent="0.4">
      <c r="N53" s="23"/>
      <c r="O53" s="23"/>
      <c r="P53" s="23"/>
      <c r="Q53" s="23"/>
    </row>
    <row r="54" spans="1:35" ht="11.1" customHeight="1" x14ac:dyDescent="0.4">
      <c r="A54" s="24"/>
      <c r="B54" s="24"/>
      <c r="C54" s="24"/>
      <c r="D54" s="24"/>
      <c r="E54" s="24"/>
      <c r="F54" s="24"/>
      <c r="G54" s="24"/>
      <c r="H54" s="24"/>
      <c r="I54" s="30" t="str">
        <f>IF(I49&lt;&gt;I41,"税率を選択してください","")</f>
        <v/>
      </c>
      <c r="J54" s="23"/>
      <c r="K54" s="23"/>
      <c r="L54" s="23"/>
      <c r="M54" s="23"/>
      <c r="N54" s="23"/>
      <c r="O54" s="23"/>
      <c r="P54" s="23"/>
      <c r="Q54" s="23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35" ht="12.6" customHeight="1" x14ac:dyDescent="0.4">
      <c r="B55" s="20" t="s">
        <v>46</v>
      </c>
    </row>
    <row r="56" spans="1:35" ht="15" customHeight="1" x14ac:dyDescent="0.4"/>
    <row r="57" spans="1:35" ht="15" customHeight="1" x14ac:dyDescent="0.4"/>
    <row r="58" spans="1:35" ht="15" customHeight="1" x14ac:dyDescent="0.4"/>
    <row r="59" spans="1:35" ht="15" customHeight="1" x14ac:dyDescent="0.4"/>
    <row r="60" spans="1:35" ht="15" customHeight="1" x14ac:dyDescent="0.4"/>
    <row r="61" spans="1:35" ht="15.75" customHeight="1" x14ac:dyDescent="0.4"/>
    <row r="62" spans="1:35" ht="15.75" customHeight="1" x14ac:dyDescent="0.4"/>
    <row r="63" spans="1:35" ht="15.75" customHeight="1" x14ac:dyDescent="0.4"/>
    <row r="64" spans="1:35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</sheetData>
  <sheetProtection algorithmName="SHA-512" hashValue="IZLuWQ58+hssVOEQu1RNFx3g2LfF3PUCCBdzuv+k1fYXPgf1q7wfSBtQA/3Vh9fI9SGCaUzg4p/e7RlQVAwUwQ==" saltValue="mYtQtn4jKp1kiN1GHY28bQ==" spinCount="100000" sheet="1" selectLockedCells="1"/>
  <mergeCells count="91">
    <mergeCell ref="A6:I6"/>
    <mergeCell ref="J6:Q6"/>
    <mergeCell ref="S6:W6"/>
    <mergeCell ref="U7:AI7"/>
    <mergeCell ref="J7:Q7"/>
    <mergeCell ref="X6:AB6"/>
    <mergeCell ref="S7:T7"/>
    <mergeCell ref="A7:E7"/>
    <mergeCell ref="G7:I7"/>
    <mergeCell ref="W3:Z3"/>
    <mergeCell ref="AB3:AC3"/>
    <mergeCell ref="X4:Z4"/>
    <mergeCell ref="AB4:AC4"/>
    <mergeCell ref="AE4:AG4"/>
    <mergeCell ref="E10:F10"/>
    <mergeCell ref="H10:I10"/>
    <mergeCell ref="S54:AI54"/>
    <mergeCell ref="V11:V13"/>
    <mergeCell ref="U8:AI10"/>
    <mergeCell ref="S11:U13"/>
    <mergeCell ref="W11:AI13"/>
    <mergeCell ref="A9:I9"/>
    <mergeCell ref="J9:Q9"/>
    <mergeCell ref="J10:Q10"/>
    <mergeCell ref="S9:T9"/>
    <mergeCell ref="A10:C10"/>
    <mergeCell ref="I27:M28"/>
    <mergeCell ref="I39:M40"/>
    <mergeCell ref="I41:M42"/>
    <mergeCell ref="S14:AI18"/>
    <mergeCell ref="A16:Q17"/>
    <mergeCell ref="S39:AI40"/>
    <mergeCell ref="S41:AI42"/>
    <mergeCell ref="A39:H40"/>
    <mergeCell ref="A41:H42"/>
    <mergeCell ref="N21:R22"/>
    <mergeCell ref="N23:R24"/>
    <mergeCell ref="S21:AI22"/>
    <mergeCell ref="S19:AI20"/>
    <mergeCell ref="I21:M22"/>
    <mergeCell ref="I23:M24"/>
    <mergeCell ref="I25:M26"/>
    <mergeCell ref="A19:H20"/>
    <mergeCell ref="A21:H22"/>
    <mergeCell ref="A23:H24"/>
    <mergeCell ref="A25:H26"/>
    <mergeCell ref="S47:AI48"/>
    <mergeCell ref="A51:A52"/>
    <mergeCell ref="S51:AI52"/>
    <mergeCell ref="N47:R48"/>
    <mergeCell ref="S45:AI46"/>
    <mergeCell ref="I45:M46"/>
    <mergeCell ref="B49:H50"/>
    <mergeCell ref="N49:R50"/>
    <mergeCell ref="N45:R46"/>
    <mergeCell ref="S49:AI50"/>
    <mergeCell ref="I33:M34"/>
    <mergeCell ref="A45:A46"/>
    <mergeCell ref="A49:A50"/>
    <mergeCell ref="A35:H36"/>
    <mergeCell ref="I35:M36"/>
    <mergeCell ref="B43:H44"/>
    <mergeCell ref="A47:A48"/>
    <mergeCell ref="B45:H46"/>
    <mergeCell ref="B47:H48"/>
    <mergeCell ref="B51:H52"/>
    <mergeCell ref="I49:M50"/>
    <mergeCell ref="I43:M44"/>
    <mergeCell ref="I47:M48"/>
    <mergeCell ref="I51:M52"/>
    <mergeCell ref="A43:A44"/>
    <mergeCell ref="N39:R40"/>
    <mergeCell ref="N41:R42"/>
    <mergeCell ref="I19:M20"/>
    <mergeCell ref="N19:R20"/>
    <mergeCell ref="N37:R38"/>
    <mergeCell ref="A37:H38"/>
    <mergeCell ref="I37:M38"/>
    <mergeCell ref="A29:H30"/>
    <mergeCell ref="I29:M30"/>
    <mergeCell ref="N29:R30"/>
    <mergeCell ref="A31:H32"/>
    <mergeCell ref="I31:M32"/>
    <mergeCell ref="N31:R32"/>
    <mergeCell ref="A33:H34"/>
    <mergeCell ref="A27:H28"/>
    <mergeCell ref="N35:R36"/>
    <mergeCell ref="N25:R26"/>
    <mergeCell ref="N27:R28"/>
    <mergeCell ref="N33:R34"/>
    <mergeCell ref="N43:R44"/>
  </mergeCells>
  <phoneticPr fontId="2"/>
  <dataValidations count="1">
    <dataValidation type="list" allowBlank="1" showInputMessage="1" showErrorMessage="1" sqref="N21:R40" xr:uid="{9EADDA35-45D8-4FBF-A34A-26D28736852F}">
      <formula1>$U$23:$U$25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blackAndWhite="1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5B90-1DE7-40AB-B25B-B8285449F10F}">
  <sheetPr>
    <tabColor theme="5" tint="0.79998168889431442"/>
  </sheetPr>
  <dimension ref="A1:BR85"/>
  <sheetViews>
    <sheetView showZeros="0" view="pageBreakPreview" zoomScale="96" zoomScaleNormal="96" zoomScaleSheetLayoutView="96" workbookViewId="0">
      <selection activeCell="BE8" sqref="BE8:BR10"/>
    </sheetView>
  </sheetViews>
  <sheetFormatPr defaultRowHeight="18.75" x14ac:dyDescent="0.4"/>
  <cols>
    <col min="1" max="8" width="2.375" customWidth="1"/>
    <col min="9" max="9" width="2.25" customWidth="1"/>
    <col min="10" max="17" width="2.875" customWidth="1"/>
    <col min="18" max="18" width="1.5" customWidth="1"/>
    <col min="19" max="35" width="2.625" customWidth="1"/>
    <col min="36" max="43" width="2.375" customWidth="1"/>
    <col min="44" max="44" width="2.25" customWidth="1"/>
    <col min="45" max="52" width="2.875" customWidth="1"/>
    <col min="53" max="53" width="1.5" customWidth="1"/>
    <col min="54" max="70" width="2.625" customWidth="1"/>
  </cols>
  <sheetData>
    <row r="1" spans="1:70" ht="27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43</v>
      </c>
      <c r="O1" s="25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3" t="s">
        <v>24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 t="s">
        <v>43</v>
      </c>
      <c r="AX1" s="25"/>
      <c r="AY1" s="2"/>
      <c r="AZ1" s="2"/>
      <c r="BA1" s="2"/>
      <c r="BB1" s="2"/>
      <c r="BC1" s="2"/>
      <c r="BD1" s="2"/>
      <c r="BE1" s="1"/>
      <c r="BF1" s="1"/>
      <c r="BG1" s="1"/>
      <c r="BH1" s="1"/>
      <c r="BI1" s="1"/>
      <c r="BJ1" s="1"/>
      <c r="BK1" s="1"/>
      <c r="BL1" s="1"/>
      <c r="BM1" s="158" t="s">
        <v>25</v>
      </c>
      <c r="BN1" s="158"/>
      <c r="BO1" s="158"/>
      <c r="BP1" s="158"/>
      <c r="BQ1" s="158"/>
      <c r="BR1" s="158"/>
    </row>
    <row r="2" spans="1:70" ht="1.5" customHeight="1" thickTop="1" x14ac:dyDescent="0.4"/>
    <row r="3" spans="1:70" ht="18" customHeight="1" thickBot="1" x14ac:dyDescent="0.4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W3" s="165">
        <f>入力用シート!$W$3</f>
        <v>0</v>
      </c>
      <c r="X3" s="166"/>
      <c r="Y3" s="166"/>
      <c r="Z3" s="166"/>
      <c r="AA3" s="6" t="s">
        <v>2</v>
      </c>
      <c r="AB3" s="166">
        <f>入力用シート!$AB$3</f>
        <v>0</v>
      </c>
      <c r="AC3" s="166"/>
      <c r="AD3" s="7" t="s">
        <v>3</v>
      </c>
      <c r="AE3" s="8"/>
      <c r="AF3" s="6"/>
      <c r="AG3" s="7" t="s">
        <v>4</v>
      </c>
      <c r="AH3" s="9"/>
      <c r="AI3" s="9"/>
      <c r="AK3" s="4" t="s">
        <v>1</v>
      </c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BF3" s="165">
        <f>W3</f>
        <v>0</v>
      </c>
      <c r="BG3" s="166"/>
      <c r="BH3" s="166"/>
      <c r="BI3" s="166"/>
      <c r="BJ3" s="6" t="s">
        <v>2</v>
      </c>
      <c r="BK3" s="166">
        <f>AB3</f>
        <v>0</v>
      </c>
      <c r="BL3" s="166"/>
      <c r="BM3" s="7" t="s">
        <v>3</v>
      </c>
      <c r="BN3" s="8"/>
      <c r="BO3" s="6"/>
      <c r="BP3" s="7" t="s">
        <v>4</v>
      </c>
      <c r="BQ3" s="9"/>
      <c r="BR3" s="9"/>
    </row>
    <row r="4" spans="1:70" ht="18" customHeight="1" x14ac:dyDescent="0.4">
      <c r="D4" t="s">
        <v>5</v>
      </c>
      <c r="W4" s="8" t="s">
        <v>6</v>
      </c>
      <c r="X4" s="166">
        <f>入力用シート!$X$4</f>
        <v>0</v>
      </c>
      <c r="Y4" s="166"/>
      <c r="Z4" s="166"/>
      <c r="AA4" s="6" t="s">
        <v>2</v>
      </c>
      <c r="AB4" s="166">
        <f>入力用シート!$AB$4</f>
        <v>0</v>
      </c>
      <c r="AC4" s="166"/>
      <c r="AD4" s="6" t="s">
        <v>7</v>
      </c>
      <c r="AE4" s="166">
        <f>入力用シート!$AE$4</f>
        <v>0</v>
      </c>
      <c r="AF4" s="166"/>
      <c r="AG4" s="166"/>
      <c r="AH4" s="6" t="s">
        <v>8</v>
      </c>
      <c r="AI4" s="7"/>
      <c r="AM4" t="s">
        <v>5</v>
      </c>
      <c r="BF4" s="8" t="s">
        <v>6</v>
      </c>
      <c r="BG4" s="166">
        <f>X4</f>
        <v>0</v>
      </c>
      <c r="BH4" s="166"/>
      <c r="BI4" s="166"/>
      <c r="BJ4" s="6" t="s">
        <v>2</v>
      </c>
      <c r="BK4" s="166">
        <f>AB4</f>
        <v>0</v>
      </c>
      <c r="BL4" s="166"/>
      <c r="BM4" s="6" t="s">
        <v>7</v>
      </c>
      <c r="BN4" s="166">
        <f>AE4</f>
        <v>0</v>
      </c>
      <c r="BO4" s="166"/>
      <c r="BP4" s="166"/>
      <c r="BQ4" s="6" t="s">
        <v>8</v>
      </c>
      <c r="BR4" s="7"/>
    </row>
    <row r="5" spans="1:70" ht="3" customHeight="1" x14ac:dyDescent="0.4">
      <c r="G5" s="10"/>
      <c r="AP5" s="10"/>
    </row>
    <row r="6" spans="1:70" ht="15" customHeight="1" x14ac:dyDescent="0.4">
      <c r="A6" s="129" t="s">
        <v>26</v>
      </c>
      <c r="B6" s="130"/>
      <c r="C6" s="130"/>
      <c r="D6" s="130"/>
      <c r="E6" s="130"/>
      <c r="F6" s="130"/>
      <c r="G6" s="130"/>
      <c r="H6" s="130"/>
      <c r="I6" s="131"/>
      <c r="J6" s="116" t="s">
        <v>10</v>
      </c>
      <c r="K6" s="117"/>
      <c r="L6" s="117"/>
      <c r="M6" s="117"/>
      <c r="N6" s="117"/>
      <c r="O6" s="117"/>
      <c r="P6" s="117"/>
      <c r="Q6" s="118"/>
      <c r="S6" s="116" t="s">
        <v>27</v>
      </c>
      <c r="T6" s="117"/>
      <c r="U6" s="117"/>
      <c r="V6" s="117"/>
      <c r="W6" s="118"/>
      <c r="X6" s="134">
        <f>入力用シート!X6</f>
        <v>0</v>
      </c>
      <c r="Y6" s="135"/>
      <c r="Z6" s="135"/>
      <c r="AA6" s="135"/>
      <c r="AB6" s="136"/>
      <c r="AC6" s="12"/>
      <c r="AD6" s="10"/>
      <c r="AE6" s="10"/>
      <c r="AF6" s="10"/>
      <c r="AG6" s="10"/>
      <c r="AH6" s="10"/>
      <c r="AI6" s="10"/>
      <c r="AJ6" s="129" t="s">
        <v>26</v>
      </c>
      <c r="AK6" s="130"/>
      <c r="AL6" s="130"/>
      <c r="AM6" s="130"/>
      <c r="AN6" s="130"/>
      <c r="AO6" s="130"/>
      <c r="AP6" s="130"/>
      <c r="AQ6" s="130"/>
      <c r="AR6" s="131"/>
      <c r="AS6" s="116" t="s">
        <v>10</v>
      </c>
      <c r="AT6" s="117"/>
      <c r="AU6" s="117"/>
      <c r="AV6" s="117"/>
      <c r="AW6" s="117"/>
      <c r="AX6" s="117"/>
      <c r="AY6" s="117"/>
      <c r="AZ6" s="118"/>
      <c r="BB6" s="116" t="s">
        <v>27</v>
      </c>
      <c r="BC6" s="117"/>
      <c r="BD6" s="117"/>
      <c r="BE6" s="117"/>
      <c r="BF6" s="118"/>
      <c r="BG6" s="134">
        <f>X6</f>
        <v>0</v>
      </c>
      <c r="BH6" s="135"/>
      <c r="BI6" s="135"/>
      <c r="BJ6" s="135"/>
      <c r="BK6" s="136"/>
      <c r="BL6" s="12"/>
      <c r="BM6" s="10"/>
      <c r="BN6" s="10"/>
      <c r="BO6" s="10"/>
      <c r="BP6" s="10"/>
      <c r="BQ6" s="10"/>
      <c r="BR6" s="10"/>
    </row>
    <row r="7" spans="1:70" ht="33.75" customHeight="1" x14ac:dyDescent="0.4">
      <c r="A7" s="134">
        <f>入力用シート!A7</f>
        <v>0</v>
      </c>
      <c r="B7" s="135"/>
      <c r="C7" s="135"/>
      <c r="D7" s="135"/>
      <c r="E7" s="136"/>
      <c r="F7" s="17" t="s">
        <v>12</v>
      </c>
      <c r="G7" s="122">
        <f>入力用シート!G7</f>
        <v>0</v>
      </c>
      <c r="H7" s="123"/>
      <c r="I7" s="124"/>
      <c r="J7" s="153">
        <f>入力用シート!$J$7</f>
        <v>0</v>
      </c>
      <c r="K7" s="154"/>
      <c r="L7" s="154"/>
      <c r="M7" s="154"/>
      <c r="N7" s="154"/>
      <c r="O7" s="154"/>
      <c r="P7" s="154"/>
      <c r="Q7" s="155"/>
      <c r="S7" s="11"/>
      <c r="T7" t="s">
        <v>13</v>
      </c>
      <c r="V7" s="156">
        <f>入力用シート!$U$7</f>
        <v>0</v>
      </c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7"/>
      <c r="AJ7" s="134">
        <f>A7</f>
        <v>0</v>
      </c>
      <c r="AK7" s="135"/>
      <c r="AL7" s="135"/>
      <c r="AM7" s="135"/>
      <c r="AN7" s="136"/>
      <c r="AO7" s="17" t="s">
        <v>12</v>
      </c>
      <c r="AP7" s="122">
        <f>G7</f>
        <v>0</v>
      </c>
      <c r="AQ7" s="123"/>
      <c r="AR7" s="124"/>
      <c r="AS7" s="153">
        <f>J7</f>
        <v>0</v>
      </c>
      <c r="AT7" s="154"/>
      <c r="AU7" s="154"/>
      <c r="AV7" s="154"/>
      <c r="AW7" s="154"/>
      <c r="AX7" s="154"/>
      <c r="AY7" s="154"/>
      <c r="AZ7" s="155"/>
      <c r="BB7" s="11"/>
      <c r="BC7" t="s">
        <v>13</v>
      </c>
      <c r="BE7" s="156">
        <f>V7</f>
        <v>0</v>
      </c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7"/>
    </row>
    <row r="8" spans="1:70" ht="12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11"/>
      <c r="V8" s="176">
        <f>入力用シート!$U$8</f>
        <v>0</v>
      </c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7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B8" s="11"/>
      <c r="BE8" s="176">
        <f>V8</f>
        <v>0</v>
      </c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7"/>
    </row>
    <row r="9" spans="1:70" ht="15" customHeight="1" x14ac:dyDescent="0.4">
      <c r="A9" s="116" t="s">
        <v>28</v>
      </c>
      <c r="B9" s="117"/>
      <c r="C9" s="117"/>
      <c r="D9" s="117"/>
      <c r="E9" s="117"/>
      <c r="F9" s="117"/>
      <c r="G9" s="117"/>
      <c r="H9" s="117"/>
      <c r="I9" s="118"/>
      <c r="J9" s="116" t="s">
        <v>15</v>
      </c>
      <c r="K9" s="117"/>
      <c r="L9" s="117"/>
      <c r="M9" s="117"/>
      <c r="N9" s="117"/>
      <c r="O9" s="117"/>
      <c r="P9" s="117"/>
      <c r="Q9" s="118"/>
      <c r="S9" s="11"/>
      <c r="T9" t="s">
        <v>16</v>
      </c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7"/>
      <c r="AJ9" s="116" t="s">
        <v>28</v>
      </c>
      <c r="AK9" s="117"/>
      <c r="AL9" s="117"/>
      <c r="AM9" s="117"/>
      <c r="AN9" s="117"/>
      <c r="AO9" s="117"/>
      <c r="AP9" s="117"/>
      <c r="AQ9" s="117"/>
      <c r="AR9" s="118"/>
      <c r="AS9" s="116" t="s">
        <v>15</v>
      </c>
      <c r="AT9" s="117"/>
      <c r="AU9" s="117"/>
      <c r="AV9" s="117"/>
      <c r="AW9" s="117"/>
      <c r="AX9" s="117"/>
      <c r="AY9" s="117"/>
      <c r="AZ9" s="118"/>
      <c r="BB9" s="11"/>
      <c r="BC9" t="s">
        <v>16</v>
      </c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7"/>
    </row>
    <row r="10" spans="1:70" ht="33" customHeight="1" thickBot="1" x14ac:dyDescent="0.45">
      <c r="A10" s="122">
        <f>入力用シート!A10</f>
        <v>0</v>
      </c>
      <c r="B10" s="123"/>
      <c r="C10" s="124"/>
      <c r="D10" s="17" t="s">
        <v>12</v>
      </c>
      <c r="E10" s="99">
        <f>入力用シート!E10</f>
        <v>0</v>
      </c>
      <c r="F10" s="100"/>
      <c r="G10" s="17" t="s">
        <v>12</v>
      </c>
      <c r="H10" s="99">
        <f>入力用シート!H10</f>
        <v>0</v>
      </c>
      <c r="I10" s="100"/>
      <c r="J10" s="153">
        <f>入力用シート!J10</f>
        <v>0</v>
      </c>
      <c r="K10" s="154"/>
      <c r="L10" s="154"/>
      <c r="M10" s="154"/>
      <c r="N10" s="154"/>
      <c r="O10" s="154"/>
      <c r="P10" s="154"/>
      <c r="Q10" s="155"/>
      <c r="S10" s="11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J10" s="122">
        <f>A10</f>
        <v>0</v>
      </c>
      <c r="AK10" s="123"/>
      <c r="AL10" s="124"/>
      <c r="AM10" s="17" t="s">
        <v>12</v>
      </c>
      <c r="AN10" s="99">
        <f>E10</f>
        <v>0</v>
      </c>
      <c r="AO10" s="100"/>
      <c r="AP10" s="17" t="s">
        <v>12</v>
      </c>
      <c r="AQ10" s="99">
        <f>H10</f>
        <v>0</v>
      </c>
      <c r="AR10" s="100"/>
      <c r="AS10" s="153">
        <f>J10</f>
        <v>0</v>
      </c>
      <c r="AT10" s="154"/>
      <c r="AU10" s="154"/>
      <c r="AV10" s="154"/>
      <c r="AW10" s="154"/>
      <c r="AX10" s="154"/>
      <c r="AY10" s="154"/>
      <c r="AZ10" s="155"/>
      <c r="BB10" s="12"/>
      <c r="BC10" s="10"/>
      <c r="BD10" s="10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9"/>
    </row>
    <row r="11" spans="1:70" ht="4.5" customHeight="1" x14ac:dyDescent="0.4">
      <c r="G11" s="13"/>
      <c r="H11" s="13"/>
      <c r="I11" s="13"/>
      <c r="S11" s="167" t="s">
        <v>17</v>
      </c>
      <c r="T11" s="168"/>
      <c r="U11" s="168"/>
      <c r="V11" s="102" t="s">
        <v>18</v>
      </c>
      <c r="W11" s="159">
        <f>入力用シート!$W$11</f>
        <v>0</v>
      </c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60"/>
      <c r="AP11" s="13"/>
      <c r="AQ11" s="13"/>
      <c r="AR11" s="13"/>
      <c r="BB11" s="167" t="s">
        <v>17</v>
      </c>
      <c r="BC11" s="168"/>
      <c r="BD11" s="168"/>
      <c r="BE11" s="102" t="s">
        <v>18</v>
      </c>
      <c r="BF11" s="159">
        <f>入力用シート!W11</f>
        <v>0</v>
      </c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60"/>
    </row>
    <row r="12" spans="1:70" ht="11.1" customHeight="1" x14ac:dyDescent="0.4">
      <c r="S12" s="169"/>
      <c r="T12" s="81"/>
      <c r="U12" s="81"/>
      <c r="V12" s="42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  <c r="BB12" s="169"/>
      <c r="BC12" s="81"/>
      <c r="BD12" s="81"/>
      <c r="BE12" s="42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2"/>
    </row>
    <row r="13" spans="1:70" ht="11.1" customHeight="1" thickBot="1" x14ac:dyDescent="0.45">
      <c r="A13" s="22"/>
      <c r="B13" s="22"/>
      <c r="C13" s="22"/>
      <c r="D13" s="22"/>
      <c r="E13" s="22"/>
      <c r="F13" s="22"/>
      <c r="G13" s="22"/>
      <c r="H13" s="22"/>
      <c r="I13" s="22"/>
      <c r="S13" s="170"/>
      <c r="T13" s="171"/>
      <c r="U13" s="171"/>
      <c r="V13" s="10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4"/>
      <c r="AJ13" s="22"/>
      <c r="AK13" s="22"/>
      <c r="AL13" s="22"/>
      <c r="AM13" s="22"/>
      <c r="AN13" s="22"/>
      <c r="AO13" s="22"/>
      <c r="AP13" s="22"/>
      <c r="AQ13" s="22"/>
      <c r="AR13" s="22"/>
      <c r="BB13" s="170"/>
      <c r="BC13" s="171"/>
      <c r="BD13" s="171"/>
      <c r="BE13" s="10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4"/>
    </row>
    <row r="14" spans="1:70" ht="11.1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S14" s="26"/>
      <c r="T14" s="26"/>
      <c r="U14" s="26"/>
      <c r="V14" s="26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2"/>
      <c r="AK14" s="22"/>
      <c r="AL14" s="22"/>
      <c r="AM14" s="22"/>
      <c r="AN14" s="22"/>
      <c r="AO14" s="22"/>
      <c r="AP14" s="22"/>
      <c r="AQ14" s="22"/>
      <c r="AR14" s="22"/>
      <c r="BB14" s="26"/>
      <c r="BC14" s="26"/>
      <c r="BD14" s="26"/>
      <c r="BE14" s="26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</row>
    <row r="15" spans="1:70" ht="11.1" customHeight="1" x14ac:dyDescent="0.4">
      <c r="A15" s="91" t="s">
        <v>42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S15" t="s">
        <v>29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91" t="s">
        <v>42</v>
      </c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B15" t="s">
        <v>29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pans="1:70" ht="11.1" customHeight="1" x14ac:dyDescent="0.4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</row>
    <row r="17" spans="1:70" ht="11.1" customHeight="1" x14ac:dyDescent="0.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</row>
    <row r="18" spans="1:70" ht="11.1" customHeight="1" x14ac:dyDescent="0.4">
      <c r="A18" s="41" t="s">
        <v>20</v>
      </c>
      <c r="B18" s="48"/>
      <c r="C18" s="48"/>
      <c r="D18" s="48"/>
      <c r="E18" s="48"/>
      <c r="F18" s="48"/>
      <c r="G18" s="48"/>
      <c r="H18" s="52"/>
      <c r="I18" s="41" t="s">
        <v>35</v>
      </c>
      <c r="J18" s="48"/>
      <c r="K18" s="48"/>
      <c r="L18" s="48"/>
      <c r="M18" s="48"/>
      <c r="N18" s="41" t="s">
        <v>34</v>
      </c>
      <c r="O18" s="48"/>
      <c r="P18" s="48"/>
      <c r="Q18" s="48"/>
      <c r="R18" s="52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41" t="s">
        <v>20</v>
      </c>
      <c r="AK18" s="48"/>
      <c r="AL18" s="48"/>
      <c r="AM18" s="48"/>
      <c r="AN18" s="48"/>
      <c r="AO18" s="48"/>
      <c r="AP18" s="48"/>
      <c r="AQ18" s="52"/>
      <c r="AR18" s="41" t="s">
        <v>35</v>
      </c>
      <c r="AS18" s="48"/>
      <c r="AT18" s="48"/>
      <c r="AU18" s="48"/>
      <c r="AV18" s="48"/>
      <c r="AW18" s="41" t="s">
        <v>34</v>
      </c>
      <c r="AX18" s="48"/>
      <c r="AY18" s="48"/>
      <c r="AZ18" s="48"/>
      <c r="BA18" s="52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</row>
    <row r="19" spans="1:70" ht="11.1" customHeight="1" x14ac:dyDescent="0.4">
      <c r="A19" s="49"/>
      <c r="B19" s="50"/>
      <c r="C19" s="50"/>
      <c r="D19" s="50"/>
      <c r="E19" s="50"/>
      <c r="F19" s="50"/>
      <c r="G19" s="50"/>
      <c r="H19" s="53"/>
      <c r="I19" s="49"/>
      <c r="J19" s="50"/>
      <c r="K19" s="50"/>
      <c r="L19" s="50"/>
      <c r="M19" s="50"/>
      <c r="N19" s="49"/>
      <c r="O19" s="50"/>
      <c r="P19" s="50"/>
      <c r="Q19" s="50"/>
      <c r="R19" s="53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49"/>
      <c r="AK19" s="50"/>
      <c r="AL19" s="50"/>
      <c r="AM19" s="50"/>
      <c r="AN19" s="50"/>
      <c r="AO19" s="50"/>
      <c r="AP19" s="50"/>
      <c r="AQ19" s="53"/>
      <c r="AR19" s="49"/>
      <c r="AS19" s="50"/>
      <c r="AT19" s="50"/>
      <c r="AU19" s="50"/>
      <c r="AV19" s="50"/>
      <c r="AW19" s="49"/>
      <c r="AX19" s="50"/>
      <c r="AY19" s="50"/>
      <c r="AZ19" s="50"/>
      <c r="BA19" s="53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</row>
    <row r="20" spans="1:70" ht="11.1" customHeight="1" x14ac:dyDescent="0.4">
      <c r="A20" s="54">
        <f>入力用シート!$A$21</f>
        <v>0</v>
      </c>
      <c r="B20" s="55"/>
      <c r="C20" s="55"/>
      <c r="D20" s="55"/>
      <c r="E20" s="55"/>
      <c r="F20" s="55"/>
      <c r="G20" s="55"/>
      <c r="H20" s="56"/>
      <c r="I20" s="60">
        <f>入力用シート!$I$21</f>
        <v>0</v>
      </c>
      <c r="J20" s="61"/>
      <c r="K20" s="61"/>
      <c r="L20" s="61"/>
      <c r="M20" s="137"/>
      <c r="N20" s="34">
        <f>入力用シート!$N$21</f>
        <v>0</v>
      </c>
      <c r="O20" s="35"/>
      <c r="P20" s="35"/>
      <c r="Q20" s="35"/>
      <c r="R20" s="36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54">
        <f>入力用シート!$A$21</f>
        <v>0</v>
      </c>
      <c r="AK20" s="55"/>
      <c r="AL20" s="55"/>
      <c r="AM20" s="55"/>
      <c r="AN20" s="55"/>
      <c r="AO20" s="55"/>
      <c r="AP20" s="55"/>
      <c r="AQ20" s="56"/>
      <c r="AR20" s="60">
        <f>入力用シート!$I$21</f>
        <v>0</v>
      </c>
      <c r="AS20" s="61"/>
      <c r="AT20" s="61"/>
      <c r="AU20" s="61"/>
      <c r="AV20" s="137"/>
      <c r="AW20" s="34">
        <f>入力用シート!$N$21</f>
        <v>0</v>
      </c>
      <c r="AX20" s="35"/>
      <c r="AY20" s="35"/>
      <c r="AZ20" s="35"/>
      <c r="BA20" s="36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</row>
    <row r="21" spans="1:70" ht="11.1" customHeight="1" x14ac:dyDescent="0.4">
      <c r="A21" s="57"/>
      <c r="B21" s="58"/>
      <c r="C21" s="58"/>
      <c r="D21" s="58"/>
      <c r="E21" s="58"/>
      <c r="F21" s="58"/>
      <c r="G21" s="58"/>
      <c r="H21" s="59"/>
      <c r="I21" s="62"/>
      <c r="J21" s="63"/>
      <c r="K21" s="63"/>
      <c r="L21" s="63"/>
      <c r="M21" s="138"/>
      <c r="N21" s="37"/>
      <c r="O21" s="38"/>
      <c r="P21" s="38"/>
      <c r="Q21" s="38"/>
      <c r="R21" s="39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57"/>
      <c r="AK21" s="58"/>
      <c r="AL21" s="58"/>
      <c r="AM21" s="58"/>
      <c r="AN21" s="58"/>
      <c r="AO21" s="58"/>
      <c r="AP21" s="58"/>
      <c r="AQ21" s="59"/>
      <c r="AR21" s="62"/>
      <c r="AS21" s="63"/>
      <c r="AT21" s="63"/>
      <c r="AU21" s="63"/>
      <c r="AV21" s="138"/>
      <c r="AW21" s="37"/>
      <c r="AX21" s="38"/>
      <c r="AY21" s="38"/>
      <c r="AZ21" s="38"/>
      <c r="BA21" s="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</row>
    <row r="22" spans="1:70" ht="11.1" customHeight="1" x14ac:dyDescent="0.4">
      <c r="A22" s="54">
        <f>入力用シート!$A$23</f>
        <v>0</v>
      </c>
      <c r="B22" s="55"/>
      <c r="C22" s="55"/>
      <c r="D22" s="55"/>
      <c r="E22" s="55"/>
      <c r="F22" s="55"/>
      <c r="G22" s="55"/>
      <c r="H22" s="56"/>
      <c r="I22" s="60">
        <f>入力用シート!$I$23</f>
        <v>0</v>
      </c>
      <c r="J22" s="61"/>
      <c r="K22" s="61"/>
      <c r="L22" s="61"/>
      <c r="M22" s="137"/>
      <c r="N22" s="34">
        <f>入力用シート!$N$23</f>
        <v>0</v>
      </c>
      <c r="O22" s="35"/>
      <c r="P22" s="35"/>
      <c r="Q22" s="35"/>
      <c r="R22" s="36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54">
        <f>入力用シート!$A$23</f>
        <v>0</v>
      </c>
      <c r="AK22" s="55"/>
      <c r="AL22" s="55"/>
      <c r="AM22" s="55"/>
      <c r="AN22" s="55"/>
      <c r="AO22" s="55"/>
      <c r="AP22" s="55"/>
      <c r="AQ22" s="56"/>
      <c r="AR22" s="60">
        <f>入力用シート!$I$23</f>
        <v>0</v>
      </c>
      <c r="AS22" s="61"/>
      <c r="AT22" s="61"/>
      <c r="AU22" s="61"/>
      <c r="AV22" s="137"/>
      <c r="AW22" s="34">
        <f>入力用シート!$N$23</f>
        <v>0</v>
      </c>
      <c r="AX22" s="35"/>
      <c r="AY22" s="35"/>
      <c r="AZ22" s="35"/>
      <c r="BA22" s="36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</row>
    <row r="23" spans="1:70" ht="11.1" customHeight="1" x14ac:dyDescent="0.4">
      <c r="A23" s="57"/>
      <c r="B23" s="58"/>
      <c r="C23" s="58"/>
      <c r="D23" s="58"/>
      <c r="E23" s="58"/>
      <c r="F23" s="58"/>
      <c r="G23" s="58"/>
      <c r="H23" s="59"/>
      <c r="I23" s="62"/>
      <c r="J23" s="63"/>
      <c r="K23" s="63"/>
      <c r="L23" s="63"/>
      <c r="M23" s="138"/>
      <c r="N23" s="37"/>
      <c r="O23" s="38"/>
      <c r="P23" s="38"/>
      <c r="Q23" s="38"/>
      <c r="R23" s="39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57"/>
      <c r="AK23" s="58"/>
      <c r="AL23" s="58"/>
      <c r="AM23" s="58"/>
      <c r="AN23" s="58"/>
      <c r="AO23" s="58"/>
      <c r="AP23" s="58"/>
      <c r="AQ23" s="59"/>
      <c r="AR23" s="62"/>
      <c r="AS23" s="63"/>
      <c r="AT23" s="63"/>
      <c r="AU23" s="63"/>
      <c r="AV23" s="138"/>
      <c r="AW23" s="37"/>
      <c r="AX23" s="38"/>
      <c r="AY23" s="38"/>
      <c r="AZ23" s="38"/>
      <c r="BA23" s="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</row>
    <row r="24" spans="1:70" ht="11.1" customHeight="1" x14ac:dyDescent="0.4">
      <c r="A24" s="54">
        <f>入力用シート!$A$25</f>
        <v>0</v>
      </c>
      <c r="B24" s="55"/>
      <c r="C24" s="55"/>
      <c r="D24" s="55"/>
      <c r="E24" s="55"/>
      <c r="F24" s="55"/>
      <c r="G24" s="55"/>
      <c r="H24" s="56"/>
      <c r="I24" s="60">
        <f>入力用シート!$I$25</f>
        <v>0</v>
      </c>
      <c r="J24" s="61"/>
      <c r="K24" s="61"/>
      <c r="L24" s="61"/>
      <c r="M24" s="137"/>
      <c r="N24" s="34">
        <f>入力用シート!$N$25</f>
        <v>0</v>
      </c>
      <c r="O24" s="35"/>
      <c r="P24" s="35"/>
      <c r="Q24" s="35"/>
      <c r="R24" s="36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54">
        <f>入力用シート!$A$25</f>
        <v>0</v>
      </c>
      <c r="AK24" s="55"/>
      <c r="AL24" s="55"/>
      <c r="AM24" s="55"/>
      <c r="AN24" s="55"/>
      <c r="AO24" s="55"/>
      <c r="AP24" s="55"/>
      <c r="AQ24" s="56"/>
      <c r="AR24" s="60">
        <f>入力用シート!$I$25</f>
        <v>0</v>
      </c>
      <c r="AS24" s="61"/>
      <c r="AT24" s="61"/>
      <c r="AU24" s="61"/>
      <c r="AV24" s="137"/>
      <c r="AW24" s="34">
        <f>入力用シート!$N$25</f>
        <v>0</v>
      </c>
      <c r="AX24" s="35"/>
      <c r="AY24" s="35"/>
      <c r="AZ24" s="35"/>
      <c r="BA24" s="36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</row>
    <row r="25" spans="1:70" ht="11.1" customHeight="1" x14ac:dyDescent="0.4">
      <c r="A25" s="57"/>
      <c r="B25" s="58"/>
      <c r="C25" s="58"/>
      <c r="D25" s="58"/>
      <c r="E25" s="58"/>
      <c r="F25" s="58"/>
      <c r="G25" s="58"/>
      <c r="H25" s="59"/>
      <c r="I25" s="62"/>
      <c r="J25" s="63"/>
      <c r="K25" s="63"/>
      <c r="L25" s="63"/>
      <c r="M25" s="138"/>
      <c r="N25" s="37"/>
      <c r="O25" s="38"/>
      <c r="P25" s="38"/>
      <c r="Q25" s="38"/>
      <c r="R25" s="39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57"/>
      <c r="AK25" s="58"/>
      <c r="AL25" s="58"/>
      <c r="AM25" s="58"/>
      <c r="AN25" s="58"/>
      <c r="AO25" s="58"/>
      <c r="AP25" s="58"/>
      <c r="AQ25" s="59"/>
      <c r="AR25" s="62"/>
      <c r="AS25" s="63"/>
      <c r="AT25" s="63"/>
      <c r="AU25" s="63"/>
      <c r="AV25" s="138"/>
      <c r="AW25" s="37"/>
      <c r="AX25" s="38"/>
      <c r="AY25" s="38"/>
      <c r="AZ25" s="38"/>
      <c r="BA25" s="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</row>
    <row r="26" spans="1:70" ht="11.1" customHeight="1" x14ac:dyDescent="0.4">
      <c r="A26" s="54">
        <f>入力用シート!$A$27</f>
        <v>0</v>
      </c>
      <c r="B26" s="55"/>
      <c r="C26" s="55"/>
      <c r="D26" s="55"/>
      <c r="E26" s="55"/>
      <c r="F26" s="55"/>
      <c r="G26" s="55"/>
      <c r="H26" s="56"/>
      <c r="I26" s="60">
        <f>入力用シート!$I$27</f>
        <v>0</v>
      </c>
      <c r="J26" s="61"/>
      <c r="K26" s="61"/>
      <c r="L26" s="61"/>
      <c r="M26" s="137"/>
      <c r="N26" s="34">
        <f>入力用シート!$N$27</f>
        <v>0</v>
      </c>
      <c r="O26" s="35"/>
      <c r="P26" s="35"/>
      <c r="Q26" s="35"/>
      <c r="R26" s="36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54">
        <f>入力用シート!$A$27</f>
        <v>0</v>
      </c>
      <c r="AK26" s="55"/>
      <c r="AL26" s="55"/>
      <c r="AM26" s="55"/>
      <c r="AN26" s="55"/>
      <c r="AO26" s="55"/>
      <c r="AP26" s="55"/>
      <c r="AQ26" s="56"/>
      <c r="AR26" s="60">
        <f>入力用シート!$I$27</f>
        <v>0</v>
      </c>
      <c r="AS26" s="61"/>
      <c r="AT26" s="61"/>
      <c r="AU26" s="61"/>
      <c r="AV26" s="137"/>
      <c r="AW26" s="34">
        <f>入力用シート!$N$27</f>
        <v>0</v>
      </c>
      <c r="AX26" s="35"/>
      <c r="AY26" s="35"/>
      <c r="AZ26" s="35"/>
      <c r="BA26" s="36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</row>
    <row r="27" spans="1:70" ht="11.1" customHeight="1" x14ac:dyDescent="0.4">
      <c r="A27" s="57"/>
      <c r="B27" s="58"/>
      <c r="C27" s="58"/>
      <c r="D27" s="58"/>
      <c r="E27" s="58"/>
      <c r="F27" s="58"/>
      <c r="G27" s="58"/>
      <c r="H27" s="59"/>
      <c r="I27" s="62"/>
      <c r="J27" s="63"/>
      <c r="K27" s="63"/>
      <c r="L27" s="63"/>
      <c r="M27" s="138"/>
      <c r="N27" s="37"/>
      <c r="O27" s="38"/>
      <c r="P27" s="38"/>
      <c r="Q27" s="38"/>
      <c r="R27" s="39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57"/>
      <c r="AK27" s="58"/>
      <c r="AL27" s="58"/>
      <c r="AM27" s="58"/>
      <c r="AN27" s="58"/>
      <c r="AO27" s="58"/>
      <c r="AP27" s="58"/>
      <c r="AQ27" s="59"/>
      <c r="AR27" s="62"/>
      <c r="AS27" s="63"/>
      <c r="AT27" s="63"/>
      <c r="AU27" s="63"/>
      <c r="AV27" s="138"/>
      <c r="AW27" s="37"/>
      <c r="AX27" s="38"/>
      <c r="AY27" s="38"/>
      <c r="AZ27" s="38"/>
      <c r="BA27" s="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</row>
    <row r="28" spans="1:70" ht="11.1" customHeight="1" x14ac:dyDescent="0.4">
      <c r="A28" s="54">
        <f>入力用シート!$A$29</f>
        <v>0</v>
      </c>
      <c r="B28" s="55"/>
      <c r="C28" s="55"/>
      <c r="D28" s="55"/>
      <c r="E28" s="55"/>
      <c r="F28" s="55"/>
      <c r="G28" s="55"/>
      <c r="H28" s="56"/>
      <c r="I28" s="60">
        <f>入力用シート!$I$29</f>
        <v>0</v>
      </c>
      <c r="J28" s="61"/>
      <c r="K28" s="61"/>
      <c r="L28" s="61"/>
      <c r="M28" s="137"/>
      <c r="N28" s="34">
        <f>入力用シート!$N$29</f>
        <v>0</v>
      </c>
      <c r="O28" s="35"/>
      <c r="P28" s="35"/>
      <c r="Q28" s="35"/>
      <c r="R28" s="36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54">
        <f>入力用シート!$A$29</f>
        <v>0</v>
      </c>
      <c r="AK28" s="55"/>
      <c r="AL28" s="55"/>
      <c r="AM28" s="55"/>
      <c r="AN28" s="55"/>
      <c r="AO28" s="55"/>
      <c r="AP28" s="55"/>
      <c r="AQ28" s="56"/>
      <c r="AR28" s="60">
        <f>入力用シート!$I$29</f>
        <v>0</v>
      </c>
      <c r="AS28" s="61"/>
      <c r="AT28" s="61"/>
      <c r="AU28" s="61"/>
      <c r="AV28" s="137"/>
      <c r="AW28" s="34">
        <f>入力用シート!$N$29</f>
        <v>0</v>
      </c>
      <c r="AX28" s="35"/>
      <c r="AY28" s="35"/>
      <c r="AZ28" s="35"/>
      <c r="BA28" s="36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</row>
    <row r="29" spans="1:70" ht="11.1" customHeight="1" x14ac:dyDescent="0.4">
      <c r="A29" s="57"/>
      <c r="B29" s="58"/>
      <c r="C29" s="58"/>
      <c r="D29" s="58"/>
      <c r="E29" s="58"/>
      <c r="F29" s="58"/>
      <c r="G29" s="58"/>
      <c r="H29" s="59"/>
      <c r="I29" s="62"/>
      <c r="J29" s="63"/>
      <c r="K29" s="63"/>
      <c r="L29" s="63"/>
      <c r="M29" s="138"/>
      <c r="N29" s="37"/>
      <c r="O29" s="38"/>
      <c r="P29" s="38"/>
      <c r="Q29" s="38"/>
      <c r="R29" s="39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57"/>
      <c r="AK29" s="58"/>
      <c r="AL29" s="58"/>
      <c r="AM29" s="58"/>
      <c r="AN29" s="58"/>
      <c r="AO29" s="58"/>
      <c r="AP29" s="58"/>
      <c r="AQ29" s="59"/>
      <c r="AR29" s="62"/>
      <c r="AS29" s="63"/>
      <c r="AT29" s="63"/>
      <c r="AU29" s="63"/>
      <c r="AV29" s="138"/>
      <c r="AW29" s="37"/>
      <c r="AX29" s="38"/>
      <c r="AY29" s="38"/>
      <c r="AZ29" s="38"/>
      <c r="BA29" s="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</row>
    <row r="30" spans="1:70" ht="11.1" customHeight="1" x14ac:dyDescent="0.4">
      <c r="A30" s="54">
        <f>入力用シート!$A$31</f>
        <v>0</v>
      </c>
      <c r="B30" s="55"/>
      <c r="C30" s="55"/>
      <c r="D30" s="55"/>
      <c r="E30" s="55"/>
      <c r="F30" s="55"/>
      <c r="G30" s="55"/>
      <c r="H30" s="56"/>
      <c r="I30" s="60">
        <f>入力用シート!$I$31</f>
        <v>0</v>
      </c>
      <c r="J30" s="61"/>
      <c r="K30" s="61"/>
      <c r="L30" s="61"/>
      <c r="M30" s="137"/>
      <c r="N30" s="34">
        <f>入力用シート!$N$31</f>
        <v>0</v>
      </c>
      <c r="O30" s="35"/>
      <c r="P30" s="35"/>
      <c r="Q30" s="35"/>
      <c r="R30" s="36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54">
        <f>入力用シート!$A$31</f>
        <v>0</v>
      </c>
      <c r="AK30" s="55"/>
      <c r="AL30" s="55"/>
      <c r="AM30" s="55"/>
      <c r="AN30" s="55"/>
      <c r="AO30" s="55"/>
      <c r="AP30" s="55"/>
      <c r="AQ30" s="56"/>
      <c r="AR30" s="60">
        <f>入力用シート!$I$31</f>
        <v>0</v>
      </c>
      <c r="AS30" s="61"/>
      <c r="AT30" s="61"/>
      <c r="AU30" s="61"/>
      <c r="AV30" s="137"/>
      <c r="AW30" s="34">
        <f>入力用シート!$N$31</f>
        <v>0</v>
      </c>
      <c r="AX30" s="35"/>
      <c r="AY30" s="35"/>
      <c r="AZ30" s="35"/>
      <c r="BA30" s="36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</row>
    <row r="31" spans="1:70" ht="11.1" customHeight="1" x14ac:dyDescent="0.4">
      <c r="A31" s="57"/>
      <c r="B31" s="58"/>
      <c r="C31" s="58"/>
      <c r="D31" s="58"/>
      <c r="E31" s="58"/>
      <c r="F31" s="58"/>
      <c r="G31" s="58"/>
      <c r="H31" s="59"/>
      <c r="I31" s="62"/>
      <c r="J31" s="63"/>
      <c r="K31" s="63"/>
      <c r="L31" s="63"/>
      <c r="M31" s="138"/>
      <c r="N31" s="37"/>
      <c r="O31" s="38"/>
      <c r="P31" s="38"/>
      <c r="Q31" s="38"/>
      <c r="R31" s="39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57"/>
      <c r="AK31" s="58"/>
      <c r="AL31" s="58"/>
      <c r="AM31" s="58"/>
      <c r="AN31" s="58"/>
      <c r="AO31" s="58"/>
      <c r="AP31" s="58"/>
      <c r="AQ31" s="59"/>
      <c r="AR31" s="62"/>
      <c r="AS31" s="63"/>
      <c r="AT31" s="63"/>
      <c r="AU31" s="63"/>
      <c r="AV31" s="138"/>
      <c r="AW31" s="37"/>
      <c r="AX31" s="38"/>
      <c r="AY31" s="38"/>
      <c r="AZ31" s="38"/>
      <c r="BA31" s="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</row>
    <row r="32" spans="1:70" ht="11.1" customHeight="1" x14ac:dyDescent="0.4">
      <c r="A32" s="54">
        <f>入力用シート!$A$33</f>
        <v>0</v>
      </c>
      <c r="B32" s="55"/>
      <c r="C32" s="55"/>
      <c r="D32" s="55"/>
      <c r="E32" s="55"/>
      <c r="F32" s="55"/>
      <c r="G32" s="55"/>
      <c r="H32" s="56"/>
      <c r="I32" s="60">
        <f>入力用シート!$I$33</f>
        <v>0</v>
      </c>
      <c r="J32" s="61"/>
      <c r="K32" s="61"/>
      <c r="L32" s="61"/>
      <c r="M32" s="137"/>
      <c r="N32" s="34">
        <f>入力用シート!$N$33</f>
        <v>0</v>
      </c>
      <c r="O32" s="35"/>
      <c r="P32" s="35"/>
      <c r="Q32" s="35"/>
      <c r="R32" s="36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54">
        <f>入力用シート!$A$33</f>
        <v>0</v>
      </c>
      <c r="AK32" s="55"/>
      <c r="AL32" s="55"/>
      <c r="AM32" s="55"/>
      <c r="AN32" s="55"/>
      <c r="AO32" s="55"/>
      <c r="AP32" s="55"/>
      <c r="AQ32" s="56"/>
      <c r="AR32" s="60">
        <f>入力用シート!$I$33</f>
        <v>0</v>
      </c>
      <c r="AS32" s="61"/>
      <c r="AT32" s="61"/>
      <c r="AU32" s="61"/>
      <c r="AV32" s="137"/>
      <c r="AW32" s="34">
        <f>入力用シート!$N$33</f>
        <v>0</v>
      </c>
      <c r="AX32" s="35"/>
      <c r="AY32" s="35"/>
      <c r="AZ32" s="35"/>
      <c r="BA32" s="36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</row>
    <row r="33" spans="1:70" ht="11.1" customHeight="1" x14ac:dyDescent="0.4">
      <c r="A33" s="57"/>
      <c r="B33" s="58"/>
      <c r="C33" s="58"/>
      <c r="D33" s="58"/>
      <c r="E33" s="58"/>
      <c r="F33" s="58"/>
      <c r="G33" s="58"/>
      <c r="H33" s="59"/>
      <c r="I33" s="62"/>
      <c r="J33" s="63"/>
      <c r="K33" s="63"/>
      <c r="L33" s="63"/>
      <c r="M33" s="138"/>
      <c r="N33" s="37"/>
      <c r="O33" s="38"/>
      <c r="P33" s="38"/>
      <c r="Q33" s="38"/>
      <c r="R33" s="39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57"/>
      <c r="AK33" s="58"/>
      <c r="AL33" s="58"/>
      <c r="AM33" s="58"/>
      <c r="AN33" s="58"/>
      <c r="AO33" s="58"/>
      <c r="AP33" s="58"/>
      <c r="AQ33" s="59"/>
      <c r="AR33" s="62"/>
      <c r="AS33" s="63"/>
      <c r="AT33" s="63"/>
      <c r="AU33" s="63"/>
      <c r="AV33" s="138"/>
      <c r="AW33" s="37"/>
      <c r="AX33" s="38"/>
      <c r="AY33" s="38"/>
      <c r="AZ33" s="38"/>
      <c r="BA33" s="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</row>
    <row r="34" spans="1:70" ht="11.1" customHeight="1" x14ac:dyDescent="0.4">
      <c r="A34" s="54">
        <f>入力用シート!$A$35</f>
        <v>0</v>
      </c>
      <c r="B34" s="55"/>
      <c r="C34" s="55"/>
      <c r="D34" s="55"/>
      <c r="E34" s="55"/>
      <c r="F34" s="55"/>
      <c r="G34" s="55"/>
      <c r="H34" s="56"/>
      <c r="I34" s="60">
        <f>入力用シート!$I$35</f>
        <v>0</v>
      </c>
      <c r="J34" s="61"/>
      <c r="K34" s="61"/>
      <c r="L34" s="61"/>
      <c r="M34" s="137"/>
      <c r="N34" s="34">
        <f>入力用シート!$N$35</f>
        <v>0</v>
      </c>
      <c r="O34" s="35"/>
      <c r="P34" s="35"/>
      <c r="Q34" s="35"/>
      <c r="R34" s="36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54">
        <f>入力用シート!$A$35</f>
        <v>0</v>
      </c>
      <c r="AK34" s="55"/>
      <c r="AL34" s="55"/>
      <c r="AM34" s="55"/>
      <c r="AN34" s="55"/>
      <c r="AO34" s="55"/>
      <c r="AP34" s="55"/>
      <c r="AQ34" s="56"/>
      <c r="AR34" s="60">
        <f>入力用シート!$I$35</f>
        <v>0</v>
      </c>
      <c r="AS34" s="61"/>
      <c r="AT34" s="61"/>
      <c r="AU34" s="61"/>
      <c r="AV34" s="137"/>
      <c r="AW34" s="34">
        <f>入力用シート!$N$35</f>
        <v>0</v>
      </c>
      <c r="AX34" s="35"/>
      <c r="AY34" s="35"/>
      <c r="AZ34" s="35"/>
      <c r="BA34" s="36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</row>
    <row r="35" spans="1:70" ht="11.1" customHeight="1" x14ac:dyDescent="0.4">
      <c r="A35" s="57"/>
      <c r="B35" s="58"/>
      <c r="C35" s="58"/>
      <c r="D35" s="58"/>
      <c r="E35" s="58"/>
      <c r="F35" s="58"/>
      <c r="G35" s="58"/>
      <c r="H35" s="59"/>
      <c r="I35" s="62"/>
      <c r="J35" s="63"/>
      <c r="K35" s="63"/>
      <c r="L35" s="63"/>
      <c r="M35" s="138"/>
      <c r="N35" s="37"/>
      <c r="O35" s="38"/>
      <c r="P35" s="38"/>
      <c r="Q35" s="38"/>
      <c r="R35" s="39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57"/>
      <c r="AK35" s="58"/>
      <c r="AL35" s="58"/>
      <c r="AM35" s="58"/>
      <c r="AN35" s="58"/>
      <c r="AO35" s="58"/>
      <c r="AP35" s="58"/>
      <c r="AQ35" s="59"/>
      <c r="AR35" s="62"/>
      <c r="AS35" s="63"/>
      <c r="AT35" s="63"/>
      <c r="AU35" s="63"/>
      <c r="AV35" s="138"/>
      <c r="AW35" s="37"/>
      <c r="AX35" s="38"/>
      <c r="AY35" s="38"/>
      <c r="AZ35" s="38"/>
      <c r="BA35" s="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</row>
    <row r="36" spans="1:70" ht="11.1" customHeight="1" x14ac:dyDescent="0.4">
      <c r="A36" s="54">
        <f>入力用シート!$A$37</f>
        <v>0</v>
      </c>
      <c r="B36" s="55"/>
      <c r="C36" s="55"/>
      <c r="D36" s="55"/>
      <c r="E36" s="55"/>
      <c r="F36" s="55"/>
      <c r="G36" s="55"/>
      <c r="H36" s="56"/>
      <c r="I36" s="60">
        <f>入力用シート!$I$37</f>
        <v>0</v>
      </c>
      <c r="J36" s="61"/>
      <c r="K36" s="61"/>
      <c r="L36" s="61"/>
      <c r="M36" s="137"/>
      <c r="N36" s="34">
        <f>入力用シート!$N$37</f>
        <v>0</v>
      </c>
      <c r="O36" s="35"/>
      <c r="P36" s="35"/>
      <c r="Q36" s="35"/>
      <c r="R36" s="36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54">
        <f>入力用シート!$A$37</f>
        <v>0</v>
      </c>
      <c r="AK36" s="55"/>
      <c r="AL36" s="55"/>
      <c r="AM36" s="55"/>
      <c r="AN36" s="55"/>
      <c r="AO36" s="55"/>
      <c r="AP36" s="55"/>
      <c r="AQ36" s="56"/>
      <c r="AR36" s="60">
        <f>入力用シート!$I$37</f>
        <v>0</v>
      </c>
      <c r="AS36" s="61"/>
      <c r="AT36" s="61"/>
      <c r="AU36" s="61"/>
      <c r="AV36" s="137"/>
      <c r="AW36" s="34">
        <f>入力用シート!$N$37</f>
        <v>0</v>
      </c>
      <c r="AX36" s="35"/>
      <c r="AY36" s="35"/>
      <c r="AZ36" s="35"/>
      <c r="BA36" s="36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</row>
    <row r="37" spans="1:70" ht="11.1" customHeight="1" x14ac:dyDescent="0.4">
      <c r="A37" s="57"/>
      <c r="B37" s="58"/>
      <c r="C37" s="58"/>
      <c r="D37" s="58"/>
      <c r="E37" s="58"/>
      <c r="F37" s="58"/>
      <c r="G37" s="58"/>
      <c r="H37" s="59"/>
      <c r="I37" s="62"/>
      <c r="J37" s="63"/>
      <c r="K37" s="63"/>
      <c r="L37" s="63"/>
      <c r="M37" s="138"/>
      <c r="N37" s="37"/>
      <c r="O37" s="38"/>
      <c r="P37" s="38"/>
      <c r="Q37" s="38"/>
      <c r="R37" s="39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57"/>
      <c r="AK37" s="58"/>
      <c r="AL37" s="58"/>
      <c r="AM37" s="58"/>
      <c r="AN37" s="58"/>
      <c r="AO37" s="58"/>
      <c r="AP37" s="58"/>
      <c r="AQ37" s="59"/>
      <c r="AR37" s="62"/>
      <c r="AS37" s="63"/>
      <c r="AT37" s="63"/>
      <c r="AU37" s="63"/>
      <c r="AV37" s="138"/>
      <c r="AW37" s="37"/>
      <c r="AX37" s="38"/>
      <c r="AY37" s="38"/>
      <c r="AZ37" s="38"/>
      <c r="BA37" s="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</row>
    <row r="38" spans="1:70" ht="11.1" customHeight="1" x14ac:dyDescent="0.4">
      <c r="A38" s="54">
        <f>入力用シート!$A$39</f>
        <v>0</v>
      </c>
      <c r="B38" s="55"/>
      <c r="C38" s="55"/>
      <c r="D38" s="55"/>
      <c r="E38" s="55"/>
      <c r="F38" s="55"/>
      <c r="G38" s="55"/>
      <c r="H38" s="56"/>
      <c r="I38" s="60">
        <f>入力用シート!$I$39</f>
        <v>0</v>
      </c>
      <c r="J38" s="61"/>
      <c r="K38" s="61"/>
      <c r="L38" s="61"/>
      <c r="M38" s="137"/>
      <c r="N38" s="34">
        <f>入力用シート!$N$39</f>
        <v>0</v>
      </c>
      <c r="O38" s="35"/>
      <c r="P38" s="35"/>
      <c r="Q38" s="35"/>
      <c r="R38" s="36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54">
        <f>入力用シート!$A$39</f>
        <v>0</v>
      </c>
      <c r="AK38" s="55"/>
      <c r="AL38" s="55"/>
      <c r="AM38" s="55"/>
      <c r="AN38" s="55"/>
      <c r="AO38" s="55"/>
      <c r="AP38" s="55"/>
      <c r="AQ38" s="56"/>
      <c r="AR38" s="60">
        <f>入力用シート!$I$39</f>
        <v>0</v>
      </c>
      <c r="AS38" s="61"/>
      <c r="AT38" s="61"/>
      <c r="AU38" s="61"/>
      <c r="AV38" s="137"/>
      <c r="AW38" s="34">
        <f>入力用シート!$N$39</f>
        <v>0</v>
      </c>
      <c r="AX38" s="35"/>
      <c r="AY38" s="35"/>
      <c r="AZ38" s="35"/>
      <c r="BA38" s="36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</row>
    <row r="39" spans="1:70" ht="11.1" customHeight="1" thickBot="1" x14ac:dyDescent="0.45">
      <c r="A39" s="94"/>
      <c r="B39" s="95"/>
      <c r="C39" s="95"/>
      <c r="D39" s="95"/>
      <c r="E39" s="95"/>
      <c r="F39" s="95"/>
      <c r="G39" s="95"/>
      <c r="H39" s="96"/>
      <c r="I39" s="125"/>
      <c r="J39" s="126"/>
      <c r="K39" s="126"/>
      <c r="L39" s="126"/>
      <c r="M39" s="140"/>
      <c r="N39" s="43"/>
      <c r="O39" s="44"/>
      <c r="P39" s="44"/>
      <c r="Q39" s="44"/>
      <c r="R39" s="45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94"/>
      <c r="AK39" s="95"/>
      <c r="AL39" s="95"/>
      <c r="AM39" s="95"/>
      <c r="AN39" s="95"/>
      <c r="AO39" s="95"/>
      <c r="AP39" s="95"/>
      <c r="AQ39" s="96"/>
      <c r="AR39" s="125"/>
      <c r="AS39" s="126"/>
      <c r="AT39" s="126"/>
      <c r="AU39" s="126"/>
      <c r="AV39" s="140"/>
      <c r="AW39" s="43"/>
      <c r="AX39" s="44"/>
      <c r="AY39" s="44"/>
      <c r="AZ39" s="44"/>
      <c r="BA39" s="45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</row>
    <row r="40" spans="1:70" ht="11.1" customHeight="1" thickTop="1" x14ac:dyDescent="0.4">
      <c r="A40" s="141" t="s">
        <v>39</v>
      </c>
      <c r="B40" s="142"/>
      <c r="C40" s="142"/>
      <c r="D40" s="142"/>
      <c r="E40" s="142"/>
      <c r="F40" s="142"/>
      <c r="G40" s="142"/>
      <c r="H40" s="143"/>
      <c r="I40" s="144">
        <f>SUM(I20:M39)</f>
        <v>0</v>
      </c>
      <c r="J40" s="145"/>
      <c r="K40" s="145"/>
      <c r="L40" s="145"/>
      <c r="M40" s="145"/>
      <c r="N40" s="146" t="s">
        <v>40</v>
      </c>
      <c r="O40" s="146"/>
      <c r="P40" s="146"/>
      <c r="Q40" s="146"/>
      <c r="R40" s="146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141" t="s">
        <v>39</v>
      </c>
      <c r="AK40" s="142"/>
      <c r="AL40" s="142"/>
      <c r="AM40" s="142"/>
      <c r="AN40" s="142"/>
      <c r="AO40" s="142"/>
      <c r="AP40" s="142"/>
      <c r="AQ40" s="143"/>
      <c r="AR40" s="144">
        <f>SUM(AR20:AV39)</f>
        <v>0</v>
      </c>
      <c r="AS40" s="145"/>
      <c r="AT40" s="145"/>
      <c r="AU40" s="145"/>
      <c r="AV40" s="145"/>
      <c r="AW40" s="146" t="s">
        <v>40</v>
      </c>
      <c r="AX40" s="146"/>
      <c r="AY40" s="146"/>
      <c r="AZ40" s="146"/>
      <c r="BA40" s="146"/>
      <c r="BB40" s="139" t="s">
        <v>33</v>
      </c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</row>
    <row r="41" spans="1:70" ht="11.1" customHeight="1" x14ac:dyDescent="0.4">
      <c r="A41" s="141"/>
      <c r="B41" s="142"/>
      <c r="C41" s="142"/>
      <c r="D41" s="142"/>
      <c r="E41" s="142"/>
      <c r="F41" s="142"/>
      <c r="G41" s="142"/>
      <c r="H41" s="143"/>
      <c r="I41" s="144"/>
      <c r="J41" s="145"/>
      <c r="K41" s="145"/>
      <c r="L41" s="145"/>
      <c r="M41" s="145"/>
      <c r="N41" s="147"/>
      <c r="O41" s="147"/>
      <c r="P41" s="147"/>
      <c r="Q41" s="147"/>
      <c r="R41" s="147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41"/>
      <c r="AK41" s="142"/>
      <c r="AL41" s="142"/>
      <c r="AM41" s="142"/>
      <c r="AN41" s="142"/>
      <c r="AO41" s="142"/>
      <c r="AP41" s="142"/>
      <c r="AQ41" s="143"/>
      <c r="AR41" s="144"/>
      <c r="AS41" s="145"/>
      <c r="AT41" s="145"/>
      <c r="AU41" s="145"/>
      <c r="AV41" s="145"/>
      <c r="AW41" s="147"/>
      <c r="AX41" s="147"/>
      <c r="AY41" s="147"/>
      <c r="AZ41" s="147"/>
      <c r="BA41" s="147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</row>
    <row r="42" spans="1:70" ht="11.1" customHeight="1" x14ac:dyDescent="0.4">
      <c r="A42" s="41"/>
      <c r="B42" s="41" t="s">
        <v>36</v>
      </c>
      <c r="C42" s="48"/>
      <c r="D42" s="48"/>
      <c r="E42" s="48"/>
      <c r="F42" s="48"/>
      <c r="G42" s="48"/>
      <c r="H42" s="52"/>
      <c r="I42" s="66">
        <f>入力用シート!$I$43</f>
        <v>0</v>
      </c>
      <c r="J42" s="67"/>
      <c r="K42" s="67"/>
      <c r="L42" s="67"/>
      <c r="M42" s="68"/>
      <c r="N42" s="66">
        <f>入力用シート!$N$43</f>
        <v>0</v>
      </c>
      <c r="O42" s="67"/>
      <c r="P42" s="67"/>
      <c r="Q42" s="67"/>
      <c r="R42" s="68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41"/>
      <c r="AK42" s="41" t="s">
        <v>36</v>
      </c>
      <c r="AL42" s="48"/>
      <c r="AM42" s="48"/>
      <c r="AN42" s="48"/>
      <c r="AO42" s="48"/>
      <c r="AP42" s="48"/>
      <c r="AQ42" s="52"/>
      <c r="AR42" s="66">
        <f>入力用シート!$I$43</f>
        <v>0</v>
      </c>
      <c r="AS42" s="67"/>
      <c r="AT42" s="67"/>
      <c r="AU42" s="67"/>
      <c r="AV42" s="68"/>
      <c r="AW42" s="66">
        <f>入力用シート!$N$43</f>
        <v>0</v>
      </c>
      <c r="AX42" s="67"/>
      <c r="AY42" s="67"/>
      <c r="AZ42" s="67"/>
      <c r="BA42" s="68"/>
      <c r="BB42" s="139" t="s">
        <v>33</v>
      </c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</row>
    <row r="43" spans="1:70" ht="11.1" customHeight="1" x14ac:dyDescent="0.4">
      <c r="A43" s="42"/>
      <c r="B43" s="49"/>
      <c r="C43" s="50"/>
      <c r="D43" s="50"/>
      <c r="E43" s="50"/>
      <c r="F43" s="50"/>
      <c r="G43" s="50"/>
      <c r="H43" s="53"/>
      <c r="I43" s="75"/>
      <c r="J43" s="76"/>
      <c r="K43" s="76"/>
      <c r="L43" s="76"/>
      <c r="M43" s="77"/>
      <c r="N43" s="75"/>
      <c r="O43" s="76"/>
      <c r="P43" s="76"/>
      <c r="Q43" s="76"/>
      <c r="R43" s="77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42"/>
      <c r="AK43" s="49"/>
      <c r="AL43" s="50"/>
      <c r="AM43" s="50"/>
      <c r="AN43" s="50"/>
      <c r="AO43" s="50"/>
      <c r="AP43" s="50"/>
      <c r="AQ43" s="53"/>
      <c r="AR43" s="75"/>
      <c r="AS43" s="76"/>
      <c r="AT43" s="76"/>
      <c r="AU43" s="76"/>
      <c r="AV43" s="77"/>
      <c r="AW43" s="75"/>
      <c r="AX43" s="76"/>
      <c r="AY43" s="76"/>
      <c r="AZ43" s="76"/>
      <c r="BA43" s="77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</row>
    <row r="44" spans="1:70" ht="11.1" customHeight="1" x14ac:dyDescent="0.4">
      <c r="A44" s="42"/>
      <c r="B44" s="41" t="s">
        <v>37</v>
      </c>
      <c r="C44" s="48"/>
      <c r="D44" s="48"/>
      <c r="E44" s="48"/>
      <c r="F44" s="48"/>
      <c r="G44" s="48"/>
      <c r="H44" s="52"/>
      <c r="I44" s="66">
        <f>入力用シート!$I$45</f>
        <v>0</v>
      </c>
      <c r="J44" s="67"/>
      <c r="K44" s="67"/>
      <c r="L44" s="67"/>
      <c r="M44" s="68"/>
      <c r="N44" s="66">
        <f>入力用シート!$N$45</f>
        <v>0</v>
      </c>
      <c r="O44" s="67"/>
      <c r="P44" s="67"/>
      <c r="Q44" s="67"/>
      <c r="R44" s="68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42"/>
      <c r="AK44" s="41" t="s">
        <v>37</v>
      </c>
      <c r="AL44" s="48"/>
      <c r="AM44" s="48"/>
      <c r="AN44" s="48"/>
      <c r="AO44" s="48"/>
      <c r="AP44" s="48"/>
      <c r="AQ44" s="52"/>
      <c r="AR44" s="66">
        <f>入力用シート!$I$45</f>
        <v>0</v>
      </c>
      <c r="AS44" s="67"/>
      <c r="AT44" s="67"/>
      <c r="AU44" s="67"/>
      <c r="AV44" s="68"/>
      <c r="AW44" s="66">
        <f>入力用シート!$N$45</f>
        <v>0</v>
      </c>
      <c r="AX44" s="67"/>
      <c r="AY44" s="67"/>
      <c r="AZ44" s="67"/>
      <c r="BA44" s="68"/>
      <c r="BB44" s="139" t="s">
        <v>33</v>
      </c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</row>
    <row r="45" spans="1:70" ht="11.1" customHeight="1" x14ac:dyDescent="0.4">
      <c r="A45" s="42"/>
      <c r="B45" s="49"/>
      <c r="C45" s="50"/>
      <c r="D45" s="50"/>
      <c r="E45" s="50"/>
      <c r="F45" s="50"/>
      <c r="G45" s="50"/>
      <c r="H45" s="53"/>
      <c r="I45" s="75"/>
      <c r="J45" s="76"/>
      <c r="K45" s="76"/>
      <c r="L45" s="76"/>
      <c r="M45" s="77"/>
      <c r="N45" s="75"/>
      <c r="O45" s="76"/>
      <c r="P45" s="76"/>
      <c r="Q45" s="76"/>
      <c r="R45" s="77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42"/>
      <c r="AK45" s="49"/>
      <c r="AL45" s="50"/>
      <c r="AM45" s="50"/>
      <c r="AN45" s="50"/>
      <c r="AO45" s="50"/>
      <c r="AP45" s="50"/>
      <c r="AQ45" s="53"/>
      <c r="AR45" s="75"/>
      <c r="AS45" s="76"/>
      <c r="AT45" s="76"/>
      <c r="AU45" s="76"/>
      <c r="AV45" s="77"/>
      <c r="AW45" s="75"/>
      <c r="AX45" s="76"/>
      <c r="AY45" s="76"/>
      <c r="AZ45" s="76"/>
      <c r="BA45" s="77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</row>
    <row r="46" spans="1:70" ht="11.1" customHeight="1" x14ac:dyDescent="0.4">
      <c r="A46" s="42"/>
      <c r="B46" s="41" t="s">
        <v>38</v>
      </c>
      <c r="C46" s="48"/>
      <c r="D46" s="48"/>
      <c r="E46" s="48"/>
      <c r="F46" s="48"/>
      <c r="G46" s="48"/>
      <c r="H46" s="52"/>
      <c r="I46" s="66">
        <f>入力用シート!$I$47</f>
        <v>0</v>
      </c>
      <c r="J46" s="67"/>
      <c r="K46" s="67"/>
      <c r="L46" s="67"/>
      <c r="M46" s="68"/>
      <c r="N46" s="66">
        <f>入力用シート!$N$47</f>
        <v>0</v>
      </c>
      <c r="O46" s="67"/>
      <c r="P46" s="67"/>
      <c r="Q46" s="67"/>
      <c r="R46" s="68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42"/>
      <c r="AK46" s="41" t="s">
        <v>38</v>
      </c>
      <c r="AL46" s="48"/>
      <c r="AM46" s="48"/>
      <c r="AN46" s="48"/>
      <c r="AO46" s="48"/>
      <c r="AP46" s="48"/>
      <c r="AQ46" s="52"/>
      <c r="AR46" s="66">
        <f>入力用シート!$I$47</f>
        <v>0</v>
      </c>
      <c r="AS46" s="67"/>
      <c r="AT46" s="67"/>
      <c r="AU46" s="67"/>
      <c r="AV46" s="68"/>
      <c r="AW46" s="66">
        <f>入力用シート!$N$47</f>
        <v>0</v>
      </c>
      <c r="AX46" s="67"/>
      <c r="AY46" s="67"/>
      <c r="AZ46" s="67"/>
      <c r="BA46" s="68"/>
      <c r="BB46" s="139" t="s">
        <v>33</v>
      </c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</row>
    <row r="47" spans="1:70" ht="11.1" customHeight="1" x14ac:dyDescent="0.4">
      <c r="A47" s="42"/>
      <c r="B47" s="49"/>
      <c r="C47" s="50"/>
      <c r="D47" s="50"/>
      <c r="E47" s="50"/>
      <c r="F47" s="50"/>
      <c r="G47" s="50"/>
      <c r="H47" s="53"/>
      <c r="I47" s="75"/>
      <c r="J47" s="76"/>
      <c r="K47" s="76"/>
      <c r="L47" s="76"/>
      <c r="M47" s="77"/>
      <c r="N47" s="75"/>
      <c r="O47" s="76"/>
      <c r="P47" s="76"/>
      <c r="Q47" s="76"/>
      <c r="R47" s="77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42"/>
      <c r="AK47" s="49"/>
      <c r="AL47" s="50"/>
      <c r="AM47" s="50"/>
      <c r="AN47" s="50"/>
      <c r="AO47" s="50"/>
      <c r="AP47" s="50"/>
      <c r="AQ47" s="53"/>
      <c r="AR47" s="75"/>
      <c r="AS47" s="76"/>
      <c r="AT47" s="76"/>
      <c r="AU47" s="76"/>
      <c r="AV47" s="77"/>
      <c r="AW47" s="75"/>
      <c r="AX47" s="76"/>
      <c r="AY47" s="76"/>
      <c r="AZ47" s="76"/>
      <c r="BA47" s="77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</row>
    <row r="48" spans="1:70" ht="11.1" customHeight="1" x14ac:dyDescent="0.4">
      <c r="A48" s="42"/>
      <c r="B48" s="81" t="s">
        <v>21</v>
      </c>
      <c r="C48" s="81"/>
      <c r="D48" s="81"/>
      <c r="E48" s="81"/>
      <c r="F48" s="81"/>
      <c r="G48" s="81"/>
      <c r="H48" s="82"/>
      <c r="I48" s="66">
        <f>入力用シート!$I$49</f>
        <v>0</v>
      </c>
      <c r="J48" s="67"/>
      <c r="K48" s="67"/>
      <c r="L48" s="67"/>
      <c r="M48" s="68"/>
      <c r="N48" s="85">
        <f>入力用シート!$N$49</f>
        <v>0</v>
      </c>
      <c r="O48" s="86"/>
      <c r="P48" s="86"/>
      <c r="Q48" s="86"/>
      <c r="R48" s="8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42"/>
      <c r="AK48" s="81" t="s">
        <v>21</v>
      </c>
      <c r="AL48" s="81"/>
      <c r="AM48" s="81"/>
      <c r="AN48" s="81"/>
      <c r="AO48" s="81"/>
      <c r="AP48" s="81"/>
      <c r="AQ48" s="82"/>
      <c r="AR48" s="66">
        <f>入力用シート!$I$49</f>
        <v>0</v>
      </c>
      <c r="AS48" s="67"/>
      <c r="AT48" s="67"/>
      <c r="AU48" s="67"/>
      <c r="AV48" s="68"/>
      <c r="AW48" s="85">
        <f>入力用シート!$N$49</f>
        <v>0</v>
      </c>
      <c r="AX48" s="86"/>
      <c r="AY48" s="86"/>
      <c r="AZ48" s="86"/>
      <c r="BA48" s="87"/>
      <c r="BB48" s="139" t="s">
        <v>33</v>
      </c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</row>
    <row r="49" spans="1:70" ht="11.1" customHeight="1" thickBot="1" x14ac:dyDescent="0.45">
      <c r="A49" s="78"/>
      <c r="B49" s="83"/>
      <c r="C49" s="83"/>
      <c r="D49" s="83"/>
      <c r="E49" s="83"/>
      <c r="F49" s="83"/>
      <c r="G49" s="83"/>
      <c r="H49" s="84"/>
      <c r="I49" s="69"/>
      <c r="J49" s="70"/>
      <c r="K49" s="70"/>
      <c r="L49" s="70"/>
      <c r="M49" s="71"/>
      <c r="N49" s="88"/>
      <c r="O49" s="89"/>
      <c r="P49" s="89"/>
      <c r="Q49" s="89"/>
      <c r="R49" s="90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78"/>
      <c r="AK49" s="83"/>
      <c r="AL49" s="83"/>
      <c r="AM49" s="83"/>
      <c r="AN49" s="83"/>
      <c r="AO49" s="83"/>
      <c r="AP49" s="83"/>
      <c r="AQ49" s="84"/>
      <c r="AR49" s="69"/>
      <c r="AS49" s="70"/>
      <c r="AT49" s="70"/>
      <c r="AU49" s="70"/>
      <c r="AV49" s="71"/>
      <c r="AW49" s="88"/>
      <c r="AX49" s="89"/>
      <c r="AY49" s="89"/>
      <c r="AZ49" s="89"/>
      <c r="BA49" s="90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</row>
    <row r="50" spans="1:70" ht="11.1" customHeight="1" thickTop="1" x14ac:dyDescent="0.4">
      <c r="A50" s="49"/>
      <c r="B50" s="64" t="s">
        <v>19</v>
      </c>
      <c r="C50" s="64"/>
      <c r="D50" s="64"/>
      <c r="E50" s="64"/>
      <c r="F50" s="64"/>
      <c r="G50" s="64"/>
      <c r="H50" s="65"/>
      <c r="I50" s="72">
        <f>入力用シート!$I$51</f>
        <v>0</v>
      </c>
      <c r="J50" s="73"/>
      <c r="K50" s="73"/>
      <c r="L50" s="73"/>
      <c r="M50" s="74"/>
      <c r="N50" s="23"/>
      <c r="O50" s="23"/>
      <c r="P50" s="23"/>
      <c r="Q50" s="23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49"/>
      <c r="AK50" s="64" t="s">
        <v>19</v>
      </c>
      <c r="AL50" s="64"/>
      <c r="AM50" s="64"/>
      <c r="AN50" s="64"/>
      <c r="AO50" s="64"/>
      <c r="AP50" s="64"/>
      <c r="AQ50" s="65"/>
      <c r="AR50" s="72">
        <f>入力用シート!$I$51</f>
        <v>0</v>
      </c>
      <c r="AS50" s="73"/>
      <c r="AT50" s="73"/>
      <c r="AU50" s="73"/>
      <c r="AV50" s="74"/>
      <c r="AW50" s="23"/>
      <c r="AX50" s="23"/>
      <c r="AY50" s="23"/>
      <c r="AZ50" s="23"/>
      <c r="BB50" s="139" t="s">
        <v>33</v>
      </c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</row>
    <row r="51" spans="1:70" ht="11.1" customHeight="1" x14ac:dyDescent="0.4">
      <c r="A51" s="80"/>
      <c r="B51" s="50"/>
      <c r="C51" s="50"/>
      <c r="D51" s="50"/>
      <c r="E51" s="50"/>
      <c r="F51" s="50"/>
      <c r="G51" s="50"/>
      <c r="H51" s="53"/>
      <c r="I51" s="75"/>
      <c r="J51" s="76"/>
      <c r="K51" s="76"/>
      <c r="L51" s="76"/>
      <c r="M51" s="77"/>
      <c r="N51" s="23"/>
      <c r="O51" s="23"/>
      <c r="P51" s="23"/>
      <c r="Q51" s="23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80"/>
      <c r="AK51" s="50"/>
      <c r="AL51" s="50"/>
      <c r="AM51" s="50"/>
      <c r="AN51" s="50"/>
      <c r="AO51" s="50"/>
      <c r="AP51" s="50"/>
      <c r="AQ51" s="53"/>
      <c r="AR51" s="75"/>
      <c r="AS51" s="76"/>
      <c r="AT51" s="76"/>
      <c r="AU51" s="76"/>
      <c r="AV51" s="77"/>
      <c r="AW51" s="23"/>
      <c r="AX51" s="23"/>
      <c r="AY51" s="23"/>
      <c r="AZ51" s="23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</row>
    <row r="52" spans="1:70" ht="11.1" customHeight="1" x14ac:dyDescent="0.4">
      <c r="A52" s="26"/>
      <c r="B52" s="26"/>
      <c r="C52" s="26"/>
      <c r="D52" s="26"/>
      <c r="E52" s="26"/>
      <c r="F52" s="26"/>
      <c r="G52" s="26"/>
      <c r="H52" s="26"/>
      <c r="I52" s="32"/>
      <c r="J52" s="32"/>
      <c r="K52" s="32"/>
      <c r="L52" s="32"/>
      <c r="M52" s="32"/>
      <c r="N52" s="23"/>
      <c r="O52" s="23"/>
      <c r="P52" s="23"/>
      <c r="Q52" s="23"/>
      <c r="AJ52" s="26"/>
      <c r="AK52" s="26"/>
      <c r="AL52" s="26"/>
      <c r="AM52" s="26"/>
      <c r="AN52" s="26"/>
      <c r="AO52" s="26"/>
      <c r="AP52" s="26"/>
      <c r="AQ52" s="26"/>
      <c r="AR52" s="32"/>
      <c r="AS52" s="32"/>
      <c r="AT52" s="32"/>
      <c r="AU52" s="32"/>
      <c r="AV52" s="32"/>
      <c r="AW52" s="23"/>
      <c r="AX52" s="23"/>
      <c r="AY52" s="23"/>
      <c r="AZ52" s="23"/>
    </row>
    <row r="53" spans="1:70" ht="11.1" customHeight="1" x14ac:dyDescent="0.4">
      <c r="A53" s="26"/>
      <c r="B53" s="26"/>
      <c r="C53" s="26"/>
      <c r="D53" s="26"/>
      <c r="E53" s="26"/>
      <c r="F53" s="26"/>
      <c r="G53" s="26"/>
      <c r="H53" s="26"/>
      <c r="I53" s="32"/>
      <c r="J53" s="32"/>
      <c r="K53" s="32"/>
      <c r="L53" s="32"/>
      <c r="M53" s="32"/>
      <c r="N53" s="23"/>
      <c r="O53" s="23"/>
      <c r="P53" s="23"/>
      <c r="Q53" s="23"/>
      <c r="AJ53" s="26"/>
      <c r="AK53" s="26"/>
      <c r="AL53" s="26"/>
      <c r="AM53" s="26"/>
      <c r="AN53" s="26"/>
      <c r="AO53" s="26"/>
      <c r="AP53" s="26"/>
      <c r="AQ53" s="26"/>
      <c r="AR53" s="32"/>
      <c r="AS53" s="32"/>
      <c r="AT53" s="32"/>
      <c r="AU53" s="32"/>
      <c r="AV53" s="32"/>
      <c r="AW53" s="23"/>
      <c r="AX53" s="23"/>
      <c r="AY53" s="23"/>
      <c r="AZ53" s="23"/>
    </row>
    <row r="54" spans="1:70" ht="10.5" customHeight="1" x14ac:dyDescent="0.4">
      <c r="BC54" s="80" t="s">
        <v>45</v>
      </c>
      <c r="BD54" s="151"/>
      <c r="BE54" s="151"/>
      <c r="BF54" s="152"/>
      <c r="BG54" s="148"/>
      <c r="BH54" s="149"/>
      <c r="BI54" s="149"/>
      <c r="BJ54" s="150"/>
      <c r="BK54" s="148" t="s">
        <v>22</v>
      </c>
      <c r="BL54" s="149"/>
      <c r="BM54" s="149"/>
      <c r="BN54" s="150"/>
      <c r="BO54" s="148" t="s">
        <v>23</v>
      </c>
      <c r="BP54" s="149"/>
      <c r="BQ54" s="149"/>
      <c r="BR54" s="150"/>
    </row>
    <row r="55" spans="1:70" ht="12.6" customHeight="1" x14ac:dyDescent="0.4">
      <c r="X55" s="20"/>
      <c r="Y55" s="20"/>
      <c r="Z55" s="20"/>
      <c r="AA55" s="20"/>
      <c r="AB55" s="20"/>
      <c r="AC55" s="20"/>
      <c r="AD55" s="20"/>
      <c r="AE55" s="20"/>
      <c r="AF55" s="20"/>
      <c r="AG55" s="33"/>
      <c r="AH55" s="33"/>
      <c r="AI55" s="33"/>
      <c r="BC55" s="11"/>
      <c r="BD55" s="13"/>
      <c r="BE55" s="13"/>
      <c r="BF55" s="15"/>
      <c r="BG55" s="13"/>
      <c r="BH55" s="13"/>
      <c r="BI55" s="13"/>
      <c r="BJ55" s="13"/>
      <c r="BK55" s="14"/>
      <c r="BL55" s="13"/>
      <c r="BM55" s="13"/>
      <c r="BN55" s="15"/>
      <c r="BO55" s="13"/>
      <c r="BP55" s="13"/>
      <c r="BQ55" s="13"/>
      <c r="BR55" s="15"/>
    </row>
    <row r="56" spans="1:70" ht="12.6" customHeight="1" x14ac:dyDescent="0.4">
      <c r="AL56" t="s">
        <v>30</v>
      </c>
      <c r="BC56" s="11"/>
      <c r="BF56" s="16"/>
      <c r="BK56" s="11"/>
      <c r="BN56" s="16"/>
      <c r="BR56" s="16"/>
    </row>
    <row r="57" spans="1:70" ht="12.6" customHeight="1" x14ac:dyDescent="0.4">
      <c r="X57" s="20"/>
      <c r="Y57" s="20"/>
      <c r="Z57" s="20"/>
      <c r="AA57" s="20"/>
      <c r="AB57" s="20"/>
      <c r="AC57" s="20"/>
      <c r="AD57" s="20"/>
      <c r="AE57" s="20"/>
      <c r="AF57" s="20"/>
      <c r="AG57" s="33"/>
      <c r="AH57" s="33"/>
      <c r="AI57" s="33"/>
      <c r="AL57" t="s">
        <v>31</v>
      </c>
      <c r="BC57" s="11"/>
      <c r="BF57" s="16"/>
      <c r="BK57" s="11"/>
      <c r="BN57" s="16"/>
      <c r="BR57" s="16"/>
    </row>
    <row r="58" spans="1:70" ht="12.6" customHeight="1" x14ac:dyDescent="0.4">
      <c r="BC58" s="12"/>
      <c r="BD58" s="10"/>
      <c r="BE58" s="10"/>
      <c r="BF58" s="18"/>
      <c r="BG58" s="10"/>
      <c r="BH58" s="10"/>
      <c r="BI58" s="10"/>
      <c r="BJ58" s="10"/>
      <c r="BK58" s="12"/>
      <c r="BL58" s="10"/>
      <c r="BM58" s="10"/>
      <c r="BN58" s="18"/>
      <c r="BO58" s="10"/>
      <c r="BP58" s="10"/>
      <c r="BQ58" s="10"/>
      <c r="BR58" s="18"/>
    </row>
    <row r="59" spans="1:70" ht="12.6" customHeight="1" x14ac:dyDescent="0.4">
      <c r="B59" s="20" t="str">
        <f>入力用シート!B55</f>
        <v>発行:2023.09.26</v>
      </c>
      <c r="AK59" s="20" t="str">
        <f>入力用シート!B55</f>
        <v>発行:2023.09.26</v>
      </c>
    </row>
    <row r="60" spans="1:70" ht="15" customHeight="1" x14ac:dyDescent="0.4"/>
    <row r="61" spans="1:70" ht="15" customHeight="1" x14ac:dyDescent="0.4"/>
    <row r="62" spans="1:70" ht="15" customHeight="1" x14ac:dyDescent="0.4"/>
    <row r="63" spans="1:70" ht="15" customHeight="1" x14ac:dyDescent="0.4"/>
    <row r="64" spans="1:70" ht="1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</sheetData>
  <sheetProtection algorithmName="SHA-512" hashValue="bvkfFmI+uzcUlQHm+FZcAyQQb2F4fgE70Nbc9WHjD+BRLI/9BhuEyCmRhmMPQ9QDK2h0lfGel0iu44L+/lsytA==" saltValue="Zby8RHiFQpBh+1W8u5roFQ==" spinCount="100000" sheet="1" objects="1" scenarios="1"/>
  <mergeCells count="199">
    <mergeCell ref="BB50:BR51"/>
    <mergeCell ref="AW46:BA47"/>
    <mergeCell ref="AJ48:AJ49"/>
    <mergeCell ref="AK48:AQ49"/>
    <mergeCell ref="AR48:AV49"/>
    <mergeCell ref="AW48:BA49"/>
    <mergeCell ref="BB42:BR43"/>
    <mergeCell ref="BB44:BR45"/>
    <mergeCell ref="BB46:BR47"/>
    <mergeCell ref="BB48:BR49"/>
    <mergeCell ref="A15:Q16"/>
    <mergeCell ref="AJ15:AZ16"/>
    <mergeCell ref="BB16:BR17"/>
    <mergeCell ref="S16:AI17"/>
    <mergeCell ref="A9:I9"/>
    <mergeCell ref="J9:Q9"/>
    <mergeCell ref="J10:Q10"/>
    <mergeCell ref="AJ34:AQ35"/>
    <mergeCell ref="AR34:AV35"/>
    <mergeCell ref="AW34:BA35"/>
    <mergeCell ref="AJ26:AQ27"/>
    <mergeCell ref="AR26:AV27"/>
    <mergeCell ref="AW26:BA27"/>
    <mergeCell ref="AJ28:AQ29"/>
    <mergeCell ref="AR28:AV29"/>
    <mergeCell ref="AW28:BA29"/>
    <mergeCell ref="AJ30:AQ31"/>
    <mergeCell ref="AR30:AV31"/>
    <mergeCell ref="AW30:BA31"/>
    <mergeCell ref="AJ32:AQ33"/>
    <mergeCell ref="AR32:AV33"/>
    <mergeCell ref="AW32:BA33"/>
    <mergeCell ref="BB32:BR33"/>
    <mergeCell ref="BB28:BR29"/>
    <mergeCell ref="W3:Z3"/>
    <mergeCell ref="AB3:AC3"/>
    <mergeCell ref="X4:Z4"/>
    <mergeCell ref="AB4:AC4"/>
    <mergeCell ref="AE4:AG4"/>
    <mergeCell ref="A6:I6"/>
    <mergeCell ref="J6:Q6"/>
    <mergeCell ref="S6:W6"/>
    <mergeCell ref="X6:AB6"/>
    <mergeCell ref="A7:E7"/>
    <mergeCell ref="G7:I7"/>
    <mergeCell ref="A10:C10"/>
    <mergeCell ref="E10:F10"/>
    <mergeCell ref="H10:I10"/>
    <mergeCell ref="J7:Q7"/>
    <mergeCell ref="V7:AI7"/>
    <mergeCell ref="V8:AI10"/>
    <mergeCell ref="BB11:BD13"/>
    <mergeCell ref="V11:V13"/>
    <mergeCell ref="AJ9:AR9"/>
    <mergeCell ref="AS9:AZ9"/>
    <mergeCell ref="AS10:AZ10"/>
    <mergeCell ref="S11:U13"/>
    <mergeCell ref="W11:AI13"/>
    <mergeCell ref="BM1:BR1"/>
    <mergeCell ref="BE11:BE13"/>
    <mergeCell ref="BF11:BR13"/>
    <mergeCell ref="BF3:BI3"/>
    <mergeCell ref="BK3:BL3"/>
    <mergeCell ref="BG4:BI4"/>
    <mergeCell ref="BK4:BL4"/>
    <mergeCell ref="BN4:BP4"/>
    <mergeCell ref="BG6:BK6"/>
    <mergeCell ref="AJ6:AR6"/>
    <mergeCell ref="AS6:AZ6"/>
    <mergeCell ref="BB6:BF6"/>
    <mergeCell ref="AQ10:AR10"/>
    <mergeCell ref="AP7:AR7"/>
    <mergeCell ref="AJ7:AN7"/>
    <mergeCell ref="AJ10:AL10"/>
    <mergeCell ref="AN10:AO10"/>
    <mergeCell ref="AS7:AZ7"/>
    <mergeCell ref="BE7:BR7"/>
    <mergeCell ref="BE8:BR10"/>
    <mergeCell ref="BB30:BR31"/>
    <mergeCell ref="BB26:BR27"/>
    <mergeCell ref="S28:AI29"/>
    <mergeCell ref="S30:AI31"/>
    <mergeCell ref="S32:AI33"/>
    <mergeCell ref="S26:AI27"/>
    <mergeCell ref="A26:H27"/>
    <mergeCell ref="I26:M27"/>
    <mergeCell ref="N26:R27"/>
    <mergeCell ref="A28:H29"/>
    <mergeCell ref="I28:M29"/>
    <mergeCell ref="N28:R29"/>
    <mergeCell ref="A30:H31"/>
    <mergeCell ref="I30:M31"/>
    <mergeCell ref="N30:R31"/>
    <mergeCell ref="A32:H33"/>
    <mergeCell ref="I32:M33"/>
    <mergeCell ref="N32:R33"/>
    <mergeCell ref="BB24:BR25"/>
    <mergeCell ref="BB18:BR19"/>
    <mergeCell ref="BB20:BR21"/>
    <mergeCell ref="BB22:BR23"/>
    <mergeCell ref="AJ18:AQ19"/>
    <mergeCell ref="AR18:AV19"/>
    <mergeCell ref="AW18:BA19"/>
    <mergeCell ref="AJ20:AQ21"/>
    <mergeCell ref="AR20:AV21"/>
    <mergeCell ref="AW20:BA21"/>
    <mergeCell ref="AJ22:AQ23"/>
    <mergeCell ref="AR22:AV23"/>
    <mergeCell ref="AW22:BA23"/>
    <mergeCell ref="AJ24:AQ25"/>
    <mergeCell ref="AR24:AV25"/>
    <mergeCell ref="AW24:BA25"/>
    <mergeCell ref="BO54:BR54"/>
    <mergeCell ref="BB34:BR35"/>
    <mergeCell ref="BB38:BR39"/>
    <mergeCell ref="BK54:BN54"/>
    <mergeCell ref="BC54:BF54"/>
    <mergeCell ref="BG54:BJ54"/>
    <mergeCell ref="S42:AI43"/>
    <mergeCell ref="AJ40:AQ41"/>
    <mergeCell ref="AR40:AV41"/>
    <mergeCell ref="AW40:BA41"/>
    <mergeCell ref="AJ42:AJ43"/>
    <mergeCell ref="AK42:AQ43"/>
    <mergeCell ref="AR42:AV43"/>
    <mergeCell ref="AW42:BA43"/>
    <mergeCell ref="S34:AI35"/>
    <mergeCell ref="S38:AI39"/>
    <mergeCell ref="S40:AI41"/>
    <mergeCell ref="S46:AI47"/>
    <mergeCell ref="S48:AI49"/>
    <mergeCell ref="AJ50:AJ51"/>
    <mergeCell ref="AK50:AQ51"/>
    <mergeCell ref="AR50:AV51"/>
    <mergeCell ref="AR46:AV47"/>
    <mergeCell ref="AJ38:AQ39"/>
    <mergeCell ref="A44:A45"/>
    <mergeCell ref="B44:H45"/>
    <mergeCell ref="I44:M45"/>
    <mergeCell ref="N44:R45"/>
    <mergeCell ref="A46:A47"/>
    <mergeCell ref="B46:H47"/>
    <mergeCell ref="I46:M47"/>
    <mergeCell ref="N46:R47"/>
    <mergeCell ref="A34:H35"/>
    <mergeCell ref="I34:M35"/>
    <mergeCell ref="N34:R35"/>
    <mergeCell ref="A38:H39"/>
    <mergeCell ref="I38:M39"/>
    <mergeCell ref="N38:R39"/>
    <mergeCell ref="A40:H41"/>
    <mergeCell ref="I40:M41"/>
    <mergeCell ref="N40:R41"/>
    <mergeCell ref="A42:A43"/>
    <mergeCell ref="B42:H43"/>
    <mergeCell ref="I42:M43"/>
    <mergeCell ref="N42:R43"/>
    <mergeCell ref="A36:H37"/>
    <mergeCell ref="I36:M37"/>
    <mergeCell ref="N36:R37"/>
    <mergeCell ref="A18:H19"/>
    <mergeCell ref="I18:M19"/>
    <mergeCell ref="N18:R19"/>
    <mergeCell ref="A20:H21"/>
    <mergeCell ref="I20:M21"/>
    <mergeCell ref="S18:AI19"/>
    <mergeCell ref="S20:AI21"/>
    <mergeCell ref="S22:AI23"/>
    <mergeCell ref="S24:AI25"/>
    <mergeCell ref="N20:R21"/>
    <mergeCell ref="A22:H23"/>
    <mergeCell ref="I22:M23"/>
    <mergeCell ref="N22:R23"/>
    <mergeCell ref="A24:H25"/>
    <mergeCell ref="I24:M25"/>
    <mergeCell ref="N24:R25"/>
    <mergeCell ref="A50:A51"/>
    <mergeCell ref="B50:H51"/>
    <mergeCell ref="I50:M51"/>
    <mergeCell ref="A48:A49"/>
    <mergeCell ref="B48:H49"/>
    <mergeCell ref="I48:M49"/>
    <mergeCell ref="N48:R49"/>
    <mergeCell ref="AJ46:AJ47"/>
    <mergeCell ref="AK46:AQ47"/>
    <mergeCell ref="S50:AI51"/>
    <mergeCell ref="S36:AI37"/>
    <mergeCell ref="AJ36:AQ37"/>
    <mergeCell ref="AR36:AV37"/>
    <mergeCell ref="AW36:BA37"/>
    <mergeCell ref="BB36:BR37"/>
    <mergeCell ref="S44:AI45"/>
    <mergeCell ref="AJ44:AJ45"/>
    <mergeCell ref="AK44:AQ45"/>
    <mergeCell ref="AR44:AV45"/>
    <mergeCell ref="AW44:BA45"/>
    <mergeCell ref="BB40:BR41"/>
    <mergeCell ref="AR38:AV39"/>
    <mergeCell ref="AW38:BA39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blackAndWhite="1" horizontalDpi="1200" verticalDpi="1200" r:id="rId1"/>
  <ignoredErrors>
    <ignoredError sqref="A20:R25 AJ20:BA39 J40:R40 A40:H40 A41:R41 O34:R34 J38:R38 A38:H38 A39:R39 J34:M34 B34:H34 A35:R35 A26:R33 A36:R37 A34 I34 N34 I40 I38 AR40 A7:BR10 X6:BK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入力用シート</vt:lpstr>
      <vt:lpstr>印刷用シート</vt:lpstr>
      <vt:lpstr>印刷用シート!Print_Area</vt:lpstr>
      <vt:lpstr>入力用シート!Print_Area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IIJIMA-PC</dc:creator>
  <cp:keywords/>
  <dc:description/>
  <cp:lastModifiedBy>寺尾 匠／リンク建設</cp:lastModifiedBy>
  <cp:revision/>
  <cp:lastPrinted>2023-09-20T23:32:26Z</cp:lastPrinted>
  <dcterms:created xsi:type="dcterms:W3CDTF">2023-09-01T06:39:05Z</dcterms:created>
  <dcterms:modified xsi:type="dcterms:W3CDTF">2024-12-12T08:17:32Z</dcterms:modified>
  <cp:category/>
  <cp:contentStatus/>
</cp:coreProperties>
</file>